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G\Coasts_Land_and_Wetlands\Coastal_and_marine\Coastal Science KITS\RSCMP\ANZECC\"/>
    </mc:Choice>
  </mc:AlternateContent>
  <xr:revisionPtr revIDLastSave="0" documentId="13_ncr:1_{F84480E9-A2FC-4542-8B90-D6D67D9787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RC data" sheetId="1" r:id="rId1"/>
    <sheet name="Sheet1" sheetId="2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6" i="1" l="1"/>
  <c r="H224" i="1"/>
  <c r="H223" i="1"/>
  <c r="H222" i="1"/>
  <c r="H221" i="1"/>
  <c r="H220" i="1"/>
  <c r="H219" i="1"/>
  <c r="H218" i="1"/>
  <c r="H217" i="1"/>
  <c r="O210" i="1"/>
  <c r="O209" i="1"/>
  <c r="O208" i="1"/>
  <c r="O207" i="1"/>
  <c r="O206" i="1"/>
  <c r="O205" i="1"/>
  <c r="O204" i="1"/>
  <c r="O203" i="1"/>
  <c r="O202" i="1"/>
  <c r="O201" i="1"/>
  <c r="O200" i="1"/>
  <c r="H173" i="1"/>
  <c r="H172" i="1"/>
  <c r="H171" i="1"/>
  <c r="H170" i="1"/>
  <c r="H169" i="1"/>
  <c r="H168" i="1"/>
  <c r="H167" i="1"/>
  <c r="H166" i="1"/>
  <c r="H165" i="1"/>
  <c r="H164" i="1"/>
  <c r="H88" i="2" l="1"/>
  <c r="H87" i="2"/>
  <c r="H86" i="2"/>
  <c r="H81" i="2"/>
  <c r="H90" i="2"/>
  <c r="H85" i="2"/>
  <c r="H84" i="2"/>
  <c r="H83" i="2"/>
  <c r="H82" i="2"/>
  <c r="O74" i="2"/>
  <c r="O73" i="2"/>
  <c r="O72" i="2"/>
  <c r="O71" i="2"/>
  <c r="O70" i="2"/>
  <c r="O69" i="2"/>
  <c r="O68" i="2"/>
  <c r="O67" i="2"/>
  <c r="O66" i="2"/>
  <c r="O65" i="2"/>
  <c r="O64" i="2"/>
  <c r="H37" i="2"/>
  <c r="H36" i="2"/>
  <c r="H35" i="2"/>
  <c r="H34" i="2"/>
  <c r="H33" i="2"/>
  <c r="H32" i="2"/>
  <c r="H31" i="2"/>
  <c r="H30" i="2"/>
  <c r="H29" i="2"/>
  <c r="H28" i="2"/>
</calcChain>
</file>

<file path=xl/sharedStrings.xml><?xml version="1.0" encoding="utf-8"?>
<sst xmlns="http://schemas.openxmlformats.org/spreadsheetml/2006/main" count="981" uniqueCount="127">
  <si>
    <t>Pollutants in Sediments</t>
  </si>
  <si>
    <t>Source data for indicator graphs</t>
  </si>
  <si>
    <t xml:space="preserve">(Each site results are from a composite sample of a number of samples. * = normalised to 1 % organic carbon) </t>
  </si>
  <si>
    <t>ANZECC low interim sediment quality guidelines (ISQG-Low)</t>
  </si>
  <si>
    <t>Antimony</t>
  </si>
  <si>
    <t>Arsenic</t>
  </si>
  <si>
    <t>Cadmium</t>
  </si>
  <si>
    <t>Chromium</t>
  </si>
  <si>
    <t>Copper</t>
  </si>
  <si>
    <t>Lead</t>
  </si>
  <si>
    <t>Mercury</t>
  </si>
  <si>
    <t>Nickel</t>
  </si>
  <si>
    <t>Silver</t>
  </si>
  <si>
    <t>Zinc</t>
  </si>
  <si>
    <t>Total DDT*</t>
  </si>
  <si>
    <t>Dieldrin*</t>
  </si>
  <si>
    <t>Total PAHs*</t>
  </si>
  <si>
    <t xml:space="preserve">Levels of trace element or organic compound </t>
  </si>
  <si>
    <t>Samples collected in 2003, 2008 and 2010</t>
  </si>
  <si>
    <t>Firth of Thames 2003</t>
  </si>
  <si>
    <t>Te Puru</t>
  </si>
  <si>
    <t>Kaiaua</t>
  </si>
  <si>
    <t>Miranda</t>
  </si>
  <si>
    <t>Kuranui Bay</t>
  </si>
  <si>
    <t>Thames Gun Club</t>
  </si>
  <si>
    <t>n/d</t>
  </si>
  <si>
    <t>n/c</t>
  </si>
  <si>
    <t>Total PAHs* (5)</t>
  </si>
  <si>
    <t>% of ISQG-Low</t>
  </si>
  <si>
    <t>Geometric mean over five sites (1)</t>
  </si>
  <si>
    <t>n/d = not detected</t>
  </si>
  <si>
    <t>Firth of Thames 2008</t>
  </si>
  <si>
    <t>Notes</t>
  </si>
  <si>
    <t>n/c = not calculated, see (1)</t>
  </si>
  <si>
    <t>* = Normalised to 1 % total organic carbon (TOC) assuming the concentration of the organic contaminant is linearly correlated with TOC content. Normalisation was not carried out for samples with  TOC &lt;= 0.2% because other effects (e.g. particle size and sorption onto non-organic mineral surfaces) become more important in sediments with lower TOC content resulting in departure from linearity (ANZECC, 2000; DiToro et al., 1991).</t>
  </si>
  <si>
    <t>+ = Outlier (removed from data set)</t>
  </si>
  <si>
    <t>(1)</t>
  </si>
  <si>
    <t>Not calculated for analytes where more than 40% of site results were below the detection limit. Only calculated for analytes where 20 to 40% of site results were below detection limit if geometric standard deviation of all sites (applying 1/2 of detection limit to site results below detection limit) was less than 2 times the geometric standard deviation of site results above detection limit. This ensures that reported geometric means reflect the realistic mean values of the estuary.</t>
  </si>
  <si>
    <t>(2)</t>
  </si>
  <si>
    <t>TOC not measured. Used TOC content (0.72%) reported in MfE (1999) for normalisation of total DDT and total PAHs.</t>
  </si>
  <si>
    <t>(3)</t>
  </si>
  <si>
    <t>TOC only measured at sites 1 - 3. Used mean TOC content (0.25%) of these three sites for normalisation of total DDT and total PAHs.</t>
  </si>
  <si>
    <t>(4)</t>
  </si>
  <si>
    <t>Applied zero to compounds below detection limit in calculations of total DDT as the sum of 0.5 times detection limit of all DDT compounds would already exceed ISQG-low value.</t>
  </si>
  <si>
    <t>(5)</t>
  </si>
  <si>
    <t>Applied 0.5 times detection limit to compounds below detection limit  in calculations of total PAHs.</t>
  </si>
  <si>
    <t>Ponganui Creek</t>
  </si>
  <si>
    <t>Whatitirinui Island</t>
  </si>
  <si>
    <t>Te Puna Point</t>
  </si>
  <si>
    <t>Okete Bay</t>
  </si>
  <si>
    <t>Haroto Bay</t>
  </si>
  <si>
    <t>Port Waikato 2008</t>
  </si>
  <si>
    <t>Geometric mean over 19 sites (1)</t>
  </si>
  <si>
    <t>Site 1</t>
  </si>
  <si>
    <t>Site 2</t>
  </si>
  <si>
    <t>Site 3</t>
  </si>
  <si>
    <t>Site 4</t>
  </si>
  <si>
    <t>Site 5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</si>
  <si>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</si>
  <si>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</si>
  <si>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</si>
  <si>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</si>
  <si>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</si>
  <si>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</si>
  <si>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</si>
  <si>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</si>
  <si>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</si>
  <si>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</si>
  <si>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>Site 16</t>
  </si>
  <si>
    <t>Site 17</t>
  </si>
  <si>
    <t>Site 18</t>
  </si>
  <si>
    <t>Site 19</t>
  </si>
  <si>
    <t>Kawhia 2008</t>
  </si>
  <si>
    <t>Geometric mean over seven composite samples (1)</t>
  </si>
  <si>
    <t>Site 1, 2 &amp; 3</t>
  </si>
  <si>
    <t xml:space="preserve">Site 4, 5 &amp; 6 </t>
  </si>
  <si>
    <t xml:space="preserve">Site 7, 8 &amp; 9 </t>
  </si>
  <si>
    <t xml:space="preserve">Site 10, 11 &amp; 12 </t>
  </si>
  <si>
    <t xml:space="preserve">Site 13, 14 &amp; 15 </t>
  </si>
  <si>
    <t>Site 16, 17, 18 &amp; 19</t>
  </si>
  <si>
    <t xml:space="preserve">Site 20, 21, 22 &amp; 23 </t>
  </si>
  <si>
    <t>Total DDT*(2,4)</t>
  </si>
  <si>
    <t>Total PAHs*(2,5)</t>
  </si>
  <si>
    <t>Aotea 2008</t>
  </si>
  <si>
    <t>Geometric mean over nine composite samples (1)</t>
  </si>
  <si>
    <t xml:space="preserve">Site 1 </t>
  </si>
  <si>
    <t xml:space="preserve">Site 2 </t>
  </si>
  <si>
    <t xml:space="preserve">Site 3 </t>
  </si>
  <si>
    <t xml:space="preserve">Site 10, 12 &amp; 13 </t>
  </si>
  <si>
    <t xml:space="preserve">Site 14, 15 &amp; 16 </t>
  </si>
  <si>
    <t xml:space="preserve">Site 17, 18 &amp; 19 </t>
  </si>
  <si>
    <t xml:space="preserve">Site 20, 21 &amp; 22 </t>
  </si>
  <si>
    <t>Total PAHs* (3,5)</t>
  </si>
  <si>
    <t>Tairua 2010</t>
  </si>
  <si>
    <t>Geometric mean of 29 samples (1)</t>
  </si>
  <si>
    <t>+</t>
  </si>
  <si>
    <t>Gun Club</t>
  </si>
  <si>
    <t>Firth of Thames 2013</t>
  </si>
  <si>
    <t>TOC</t>
  </si>
  <si>
    <t>Pepe</t>
  </si>
  <si>
    <t>Manaia</t>
  </si>
  <si>
    <t>Pauanui</t>
  </si>
  <si>
    <t>Gumdigger</t>
  </si>
  <si>
    <t>Oturu</t>
  </si>
  <si>
    <t>Tairua Harbour 2013</t>
  </si>
  <si>
    <t>Wharf</t>
  </si>
  <si>
    <t>Esplanade South</t>
  </si>
  <si>
    <t>Lyon Park</t>
  </si>
  <si>
    <t>Albert Street South</t>
  </si>
  <si>
    <t>Kaitoke Reserve</t>
  </si>
  <si>
    <t>Te Ana Point</t>
  </si>
  <si>
    <t>Central NE Arm</t>
  </si>
  <si>
    <t>Waterways</t>
  </si>
  <si>
    <t>Whagamaroro River</t>
  </si>
  <si>
    <t>Kopaki Point</t>
  </si>
  <si>
    <t>Owhero Creek</t>
  </si>
  <si>
    <t>Waipakupaku Creek</t>
  </si>
  <si>
    <t>&lt; 0.02</t>
  </si>
  <si>
    <t>Firth of Thames 2018</t>
  </si>
  <si>
    <t>Kurunui Bay</t>
  </si>
  <si>
    <t>Whaingaroa (Raglan) Harbour 2018</t>
  </si>
  <si>
    <t>Port Waikato 2018</t>
  </si>
  <si>
    <t>Tairua Harbour 2018</t>
  </si>
  <si>
    <t>Whitianga Harbour 2014</t>
  </si>
  <si>
    <r>
      <t>Wh</t>
    </r>
    <r>
      <rPr>
        <sz val="11"/>
        <color theme="1"/>
        <rFont val="Calibri"/>
        <family val="2"/>
      </rPr>
      <t>ā</t>
    </r>
    <r>
      <rPr>
        <sz val="11"/>
        <color theme="1"/>
        <rFont val="Calibri"/>
        <family val="2"/>
        <scheme val="minor"/>
      </rPr>
      <t>ingaroa (Raglan) Harbour 2008</t>
    </r>
  </si>
  <si>
    <r>
      <t>Wh</t>
    </r>
    <r>
      <rPr>
        <sz val="11"/>
        <color theme="1"/>
        <rFont val="Calibri"/>
        <family val="2"/>
      </rPr>
      <t>ā</t>
    </r>
    <r>
      <rPr>
        <sz val="11"/>
        <color theme="1"/>
        <rFont val="Calibri"/>
        <family val="2"/>
        <scheme val="minor"/>
      </rPr>
      <t>ingaroa (Raglan) Harbour 2018</t>
    </r>
  </si>
  <si>
    <r>
      <t>Wh</t>
    </r>
    <r>
      <rPr>
        <sz val="11"/>
        <color theme="1"/>
        <rFont val="Calibri"/>
        <family val="2"/>
      </rPr>
      <t>ā</t>
    </r>
    <r>
      <rPr>
        <sz val="11"/>
        <color theme="1"/>
        <rFont val="Calibri"/>
        <family val="2"/>
        <scheme val="minor"/>
      </rPr>
      <t>ingaroa (Raglan) Harbour 2003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</si>
</sst>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Fill="1"/>
    <xf numFmtId="0" fontId="1" fillId="0" borderId="0" xfId="0" applyFont="1"/>
    <xf numFmtId="0" fontId="0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0"/>
  <sheetViews>
    <sheetView tabSelected="1" zoomScale="90" zoomScaleNormal="90" workbookViewId="0">
      <selection activeCell="E13" sqref="E13"/>
    </sheetView>
  </sheetViews>
  <sheetFormatPr defaultRowHeight="15" x14ac:dyDescent="0.25"/>
  <cols>
    <col min="1" max="1" width="15" customWidth="1"/>
  </cols>
  <sheetData>
    <row r="1" spans="1:14" x14ac:dyDescent="0.25">
      <c r="A1" t="s">
        <v>0</v>
      </c>
      <c r="M1" t="s">
        <v>32</v>
      </c>
    </row>
    <row r="2" spans="1:14" x14ac:dyDescent="0.25">
      <c r="M2" t="s">
        <v>33</v>
      </c>
    </row>
    <row r="3" spans="1:14" x14ac:dyDescent="0.25">
      <c r="A3" t="s">
        <v>1</v>
      </c>
      <c r="M3" t="s">
        <v>30</v>
      </c>
    </row>
    <row r="4" spans="1:14" x14ac:dyDescent="0.25">
      <c r="M4" t="s">
        <v>34</v>
      </c>
    </row>
    <row r="5" spans="1:14" x14ac:dyDescent="0.25">
      <c r="A5" t="s">
        <v>18</v>
      </c>
      <c r="M5" t="s">
        <v>35</v>
      </c>
    </row>
    <row r="6" spans="1:14" x14ac:dyDescent="0.25">
      <c r="A6" t="s">
        <v>2</v>
      </c>
      <c r="M6" t="s">
        <v>36</v>
      </c>
      <c r="N6" t="s">
        <v>37</v>
      </c>
    </row>
    <row r="7" spans="1:14" x14ac:dyDescent="0.25">
      <c r="M7" t="s">
        <v>38</v>
      </c>
      <c r="N7" t="s">
        <v>39</v>
      </c>
    </row>
    <row r="8" spans="1:14" x14ac:dyDescent="0.25">
      <c r="A8" t="s">
        <v>3</v>
      </c>
      <c r="M8" t="s">
        <v>40</v>
      </c>
      <c r="N8" t="s">
        <v>41</v>
      </c>
    </row>
    <row r="9" spans="1:14" x14ac:dyDescent="0.25">
      <c r="A9" t="s">
        <v>4</v>
      </c>
      <c r="C9">
        <v>2</v>
      </c>
      <c r="M9" t="s">
        <v>42</v>
      </c>
      <c r="N9" t="s">
        <v>43</v>
      </c>
    </row>
    <row r="10" spans="1:14" x14ac:dyDescent="0.25">
      <c r="A10" t="s">
        <v>5</v>
      </c>
      <c r="C10">
        <v>20</v>
      </c>
      <c r="M10" t="s">
        <v>44</v>
      </c>
      <c r="N10" t="s">
        <v>45</v>
      </c>
    </row>
    <row r="11" spans="1:14" x14ac:dyDescent="0.25">
      <c r="A11" t="s">
        <v>6</v>
      </c>
      <c r="C11">
        <v>1.5</v>
      </c>
    </row>
    <row r="12" spans="1:14" x14ac:dyDescent="0.25">
      <c r="A12" t="s">
        <v>7</v>
      </c>
      <c r="C12">
        <v>80</v>
      </c>
    </row>
    <row r="13" spans="1:14" x14ac:dyDescent="0.25">
      <c r="A13" t="s">
        <v>8</v>
      </c>
      <c r="C13">
        <v>65</v>
      </c>
    </row>
    <row r="14" spans="1:14" x14ac:dyDescent="0.25">
      <c r="A14" t="s">
        <v>9</v>
      </c>
      <c r="C14">
        <v>50</v>
      </c>
    </row>
    <row r="15" spans="1:14" x14ac:dyDescent="0.25">
      <c r="A15" t="s">
        <v>10</v>
      </c>
      <c r="C15">
        <v>0.15</v>
      </c>
    </row>
    <row r="16" spans="1:14" x14ac:dyDescent="0.25">
      <c r="A16" t="s">
        <v>11</v>
      </c>
      <c r="C16">
        <v>21</v>
      </c>
    </row>
    <row r="17" spans="1:8" x14ac:dyDescent="0.25">
      <c r="A17" t="s">
        <v>12</v>
      </c>
      <c r="C17">
        <v>1</v>
      </c>
    </row>
    <row r="18" spans="1:8" x14ac:dyDescent="0.25">
      <c r="A18" t="s">
        <v>13</v>
      </c>
      <c r="C18">
        <v>200</v>
      </c>
    </row>
    <row r="19" spans="1:8" x14ac:dyDescent="0.25">
      <c r="A19" t="s">
        <v>14</v>
      </c>
      <c r="C19">
        <v>1.6000000000000001E-3</v>
      </c>
    </row>
    <row r="20" spans="1:8" x14ac:dyDescent="0.25">
      <c r="A20" t="s">
        <v>15</v>
      </c>
      <c r="C20">
        <v>2.0000000000000002E-5</v>
      </c>
    </row>
    <row r="21" spans="1:8" x14ac:dyDescent="0.25">
      <c r="A21" t="s">
        <v>16</v>
      </c>
      <c r="C21">
        <v>4</v>
      </c>
    </row>
    <row r="23" spans="1:8" x14ac:dyDescent="0.25">
      <c r="A23" t="s">
        <v>17</v>
      </c>
    </row>
    <row r="25" spans="1:8" x14ac:dyDescent="0.25">
      <c r="A25" t="s">
        <v>19</v>
      </c>
    </row>
    <row r="26" spans="1:8" x14ac:dyDescent="0.25">
      <c r="B26" t="s">
        <v>28</v>
      </c>
      <c r="H26" t="s">
        <v>29</v>
      </c>
    </row>
    <row r="27" spans="1:8" x14ac:dyDescent="0.25">
      <c r="B27" t="s">
        <v>20</v>
      </c>
      <c r="C27" t="s">
        <v>21</v>
      </c>
      <c r="D27" t="s">
        <v>22</v>
      </c>
      <c r="E27" t="s">
        <v>23</v>
      </c>
      <c r="F27" t="s">
        <v>24</v>
      </c>
      <c r="H27" t="s">
        <v>28</v>
      </c>
    </row>
    <row r="28" spans="1:8" x14ac:dyDescent="0.25">
      <c r="A28" t="s">
        <v>4</v>
      </c>
      <c r="B28" s="1">
        <v>30.08</v>
      </c>
      <c r="C28" s="1">
        <v>7.5</v>
      </c>
      <c r="D28" s="1">
        <v>2</v>
      </c>
      <c r="E28" s="1">
        <v>40.5</v>
      </c>
      <c r="F28" s="1">
        <v>14</v>
      </c>
      <c r="G28" s="1"/>
      <c r="H28" s="1">
        <v>12.07</v>
      </c>
    </row>
    <row r="29" spans="1:8" x14ac:dyDescent="0.25">
      <c r="A29" t="s">
        <v>5</v>
      </c>
      <c r="B29" s="1">
        <v>86.5</v>
      </c>
      <c r="C29" s="1">
        <v>26.5</v>
      </c>
      <c r="D29" s="1">
        <v>21.5</v>
      </c>
      <c r="E29" s="1">
        <v>97</v>
      </c>
      <c r="F29" s="1">
        <v>66</v>
      </c>
      <c r="G29" s="1"/>
      <c r="H29" s="1">
        <v>50.1</v>
      </c>
    </row>
    <row r="30" spans="1:8" x14ac:dyDescent="0.25">
      <c r="A30" t="s">
        <v>6</v>
      </c>
      <c r="B30" s="1">
        <v>2.67</v>
      </c>
      <c r="C30" s="1">
        <v>1.33</v>
      </c>
      <c r="D30" s="1">
        <v>2</v>
      </c>
      <c r="E30" s="1">
        <v>22.67</v>
      </c>
      <c r="F30" s="1">
        <v>3.33</v>
      </c>
      <c r="G30" s="1"/>
      <c r="H30" s="1">
        <v>3.52</v>
      </c>
    </row>
    <row r="31" spans="1:8" x14ac:dyDescent="0.25">
      <c r="A31" t="s">
        <v>7</v>
      </c>
      <c r="B31" s="1">
        <v>27.33</v>
      </c>
      <c r="C31" s="1">
        <v>8.8800000000000008</v>
      </c>
      <c r="D31" s="1">
        <v>8.8800000000000008</v>
      </c>
      <c r="E31" s="1">
        <v>19.63</v>
      </c>
      <c r="F31" s="1">
        <v>20.63</v>
      </c>
      <c r="G31" s="1"/>
      <c r="H31" s="1">
        <v>15.42</v>
      </c>
    </row>
    <row r="32" spans="1:8" x14ac:dyDescent="0.25">
      <c r="A32" t="s">
        <v>8</v>
      </c>
      <c r="B32" s="1">
        <v>27.03</v>
      </c>
      <c r="C32" s="1">
        <v>8.31</v>
      </c>
      <c r="D32" s="1">
        <v>5.69</v>
      </c>
      <c r="E32" s="1">
        <v>32.619999999999997</v>
      </c>
      <c r="F32" s="1">
        <v>15.38</v>
      </c>
      <c r="G32" s="1"/>
      <c r="H32" s="1">
        <v>14.5</v>
      </c>
    </row>
    <row r="33" spans="1:8" x14ac:dyDescent="0.25">
      <c r="A33" t="s">
        <v>9</v>
      </c>
      <c r="B33" s="1">
        <v>47.8</v>
      </c>
      <c r="C33" s="1">
        <v>30.6</v>
      </c>
      <c r="D33" s="1">
        <v>23</v>
      </c>
      <c r="E33" s="1">
        <v>85.8</v>
      </c>
      <c r="F33" s="1">
        <v>57.8</v>
      </c>
      <c r="G33" s="1"/>
      <c r="H33" s="1">
        <v>44.1</v>
      </c>
    </row>
    <row r="34" spans="1:8" x14ac:dyDescent="0.25">
      <c r="A34" t="s">
        <v>10</v>
      </c>
      <c r="B34" s="1">
        <v>68.89</v>
      </c>
      <c r="C34" s="1">
        <v>33.33</v>
      </c>
      <c r="D34" s="1">
        <v>33.33</v>
      </c>
      <c r="E34" s="1">
        <v>560</v>
      </c>
      <c r="F34" s="1">
        <v>146.66999999999999</v>
      </c>
      <c r="G34" s="1"/>
      <c r="H34" s="1">
        <v>91.14</v>
      </c>
    </row>
    <row r="35" spans="1:8" x14ac:dyDescent="0.25">
      <c r="A35" t="s">
        <v>11</v>
      </c>
      <c r="B35" s="1">
        <v>35.630000000000003</v>
      </c>
      <c r="C35" s="1">
        <v>20</v>
      </c>
      <c r="D35" s="1">
        <v>18.57</v>
      </c>
      <c r="E35" s="1">
        <v>30.48</v>
      </c>
      <c r="F35" s="1">
        <v>38.57</v>
      </c>
      <c r="G35" s="1"/>
      <c r="H35" s="1">
        <v>27.44</v>
      </c>
    </row>
    <row r="36" spans="1:8" x14ac:dyDescent="0.25">
      <c r="A36" t="s">
        <v>12</v>
      </c>
      <c r="B36" s="1">
        <v>9.17</v>
      </c>
      <c r="C36" s="1">
        <v>5</v>
      </c>
      <c r="D36" s="1">
        <v>5</v>
      </c>
      <c r="E36" s="1">
        <v>30</v>
      </c>
      <c r="F36" s="1">
        <v>9</v>
      </c>
      <c r="G36" s="1"/>
      <c r="H36" s="1">
        <v>9.08</v>
      </c>
    </row>
    <row r="37" spans="1:8" x14ac:dyDescent="0.25">
      <c r="A37" t="s">
        <v>13</v>
      </c>
      <c r="B37" s="1">
        <v>35.92</v>
      </c>
      <c r="C37" s="1">
        <v>21.9</v>
      </c>
      <c r="D37" s="1">
        <v>18.5</v>
      </c>
      <c r="E37" s="1">
        <v>99.5</v>
      </c>
      <c r="F37" s="1">
        <v>31.1</v>
      </c>
      <c r="G37" s="1"/>
      <c r="H37" s="1">
        <v>33.94</v>
      </c>
    </row>
    <row r="38" spans="1:8" x14ac:dyDescent="0.25">
      <c r="A38" t="s">
        <v>14</v>
      </c>
      <c r="B38" s="1">
        <v>412.5</v>
      </c>
      <c r="C38" s="1">
        <v>240.38461538461539</v>
      </c>
      <c r="D38" s="1" t="s">
        <v>25</v>
      </c>
      <c r="E38" s="1">
        <v>142.04545454545456</v>
      </c>
      <c r="F38" s="1" t="s">
        <v>25</v>
      </c>
      <c r="G38" s="1"/>
      <c r="H38" s="1" t="s">
        <v>26</v>
      </c>
    </row>
    <row r="39" spans="1:8" x14ac:dyDescent="0.25">
      <c r="A39" t="s">
        <v>15</v>
      </c>
      <c r="B39" s="1" t="s">
        <v>25</v>
      </c>
      <c r="C39" s="1" t="s">
        <v>25</v>
      </c>
      <c r="D39" s="1" t="s">
        <v>25</v>
      </c>
      <c r="E39" s="1" t="s">
        <v>25</v>
      </c>
      <c r="F39" s="1" t="s">
        <v>25</v>
      </c>
      <c r="G39" s="1"/>
      <c r="H39" s="1" t="s">
        <v>25</v>
      </c>
    </row>
    <row r="40" spans="1:8" x14ac:dyDescent="0.25">
      <c r="A40" t="s">
        <v>27</v>
      </c>
      <c r="B40" s="1">
        <v>5.55</v>
      </c>
      <c r="C40" s="1" t="s">
        <v>25</v>
      </c>
      <c r="D40" s="1" t="s">
        <v>25</v>
      </c>
      <c r="E40" s="1">
        <v>2.5568181818181825</v>
      </c>
      <c r="F40" s="1">
        <v>3.2570422535211274</v>
      </c>
      <c r="G40" s="1"/>
      <c r="H40" s="1" t="s">
        <v>26</v>
      </c>
    </row>
    <row r="42" spans="1:8" x14ac:dyDescent="0.25">
      <c r="A42" t="s">
        <v>31</v>
      </c>
    </row>
    <row r="43" spans="1:8" x14ac:dyDescent="0.25">
      <c r="B43" t="s">
        <v>28</v>
      </c>
      <c r="H43" t="s">
        <v>29</v>
      </c>
    </row>
    <row r="44" spans="1:8" x14ac:dyDescent="0.25">
      <c r="B44" t="s">
        <v>20</v>
      </c>
      <c r="C44" t="s">
        <v>21</v>
      </c>
      <c r="D44" t="s">
        <v>22</v>
      </c>
      <c r="E44" t="s">
        <v>23</v>
      </c>
      <c r="F44" t="s">
        <v>24</v>
      </c>
      <c r="H44" t="s">
        <v>28</v>
      </c>
    </row>
    <row r="45" spans="1:8" x14ac:dyDescent="0.25">
      <c r="A45" t="s">
        <v>4</v>
      </c>
      <c r="B45" s="1">
        <v>17</v>
      </c>
      <c r="C45" s="1">
        <v>2.2000000000000002</v>
      </c>
      <c r="D45" s="1" t="s">
        <v>25</v>
      </c>
      <c r="E45" s="1">
        <v>16.5</v>
      </c>
      <c r="F45" s="1">
        <v>6.5</v>
      </c>
      <c r="G45" s="1"/>
      <c r="H45" s="1">
        <v>5.26</v>
      </c>
    </row>
    <row r="46" spans="1:8" x14ac:dyDescent="0.25">
      <c r="A46" t="s">
        <v>5</v>
      </c>
      <c r="B46" s="1">
        <v>125</v>
      </c>
      <c r="C46" s="1">
        <v>36.5</v>
      </c>
      <c r="D46" s="1">
        <v>28</v>
      </c>
      <c r="E46" s="1">
        <v>120</v>
      </c>
      <c r="F46" s="1">
        <v>85</v>
      </c>
      <c r="G46" s="1"/>
      <c r="H46" s="1">
        <v>66.53</v>
      </c>
    </row>
    <row r="47" spans="1:8" x14ac:dyDescent="0.25">
      <c r="A47" t="s">
        <v>6</v>
      </c>
      <c r="B47" s="1">
        <v>2.4</v>
      </c>
      <c r="C47" s="1">
        <v>2.6</v>
      </c>
      <c r="D47" s="1">
        <v>2.33</v>
      </c>
      <c r="E47" s="1">
        <v>36</v>
      </c>
      <c r="F47" s="1">
        <v>8</v>
      </c>
      <c r="G47" s="1"/>
      <c r="H47" s="1">
        <v>5.3</v>
      </c>
    </row>
    <row r="48" spans="1:8" x14ac:dyDescent="0.25">
      <c r="A48" t="s">
        <v>7</v>
      </c>
      <c r="B48" s="1">
        <v>31.25</v>
      </c>
      <c r="C48" s="1">
        <v>11</v>
      </c>
      <c r="D48" s="1">
        <v>10.25</v>
      </c>
      <c r="E48" s="1">
        <v>20</v>
      </c>
      <c r="F48" s="1">
        <v>30</v>
      </c>
      <c r="G48" s="1"/>
      <c r="H48" s="1">
        <v>18.41</v>
      </c>
    </row>
    <row r="49" spans="1:9" x14ac:dyDescent="0.25">
      <c r="A49" t="s">
        <v>8</v>
      </c>
      <c r="B49" s="1">
        <v>29.23</v>
      </c>
      <c r="C49" s="1">
        <v>9.23</v>
      </c>
      <c r="D49" s="1">
        <v>6.31</v>
      </c>
      <c r="E49" s="1">
        <v>41.54</v>
      </c>
      <c r="F49" s="1">
        <v>20</v>
      </c>
      <c r="G49" s="1"/>
      <c r="H49" s="1">
        <v>16.989999999999998</v>
      </c>
    </row>
    <row r="50" spans="1:9" x14ac:dyDescent="0.25">
      <c r="A50" t="s">
        <v>9</v>
      </c>
      <c r="B50" s="1">
        <v>38</v>
      </c>
      <c r="C50" s="1">
        <v>32</v>
      </c>
      <c r="D50" s="1">
        <v>24</v>
      </c>
      <c r="E50" s="1">
        <v>92</v>
      </c>
      <c r="F50" s="1">
        <v>56</v>
      </c>
      <c r="G50" s="1"/>
      <c r="H50" s="1">
        <v>43.19</v>
      </c>
    </row>
    <row r="51" spans="1:9" x14ac:dyDescent="0.25">
      <c r="A51" t="s">
        <v>10</v>
      </c>
      <c r="B51" s="1">
        <v>93.33</v>
      </c>
      <c r="C51" s="1">
        <v>46.67</v>
      </c>
      <c r="D51" s="1">
        <v>45.33</v>
      </c>
      <c r="E51" s="1">
        <v>666.67</v>
      </c>
      <c r="F51" s="1">
        <v>426.67</v>
      </c>
      <c r="G51" s="1"/>
      <c r="H51" s="1">
        <v>141.22</v>
      </c>
    </row>
    <row r="52" spans="1:9" x14ac:dyDescent="0.25">
      <c r="A52" t="s">
        <v>11</v>
      </c>
      <c r="B52" s="1">
        <v>42.86</v>
      </c>
      <c r="C52" s="1">
        <v>26.19</v>
      </c>
      <c r="D52" s="1">
        <v>22.86</v>
      </c>
      <c r="E52" s="1">
        <v>34.29</v>
      </c>
      <c r="F52" s="1">
        <v>47.62</v>
      </c>
      <c r="G52" s="1"/>
      <c r="H52" s="1">
        <v>33.450000000000003</v>
      </c>
    </row>
    <row r="53" spans="1:9" x14ac:dyDescent="0.25">
      <c r="A53" t="s">
        <v>12</v>
      </c>
      <c r="B53" s="1">
        <v>9.6999999999999993</v>
      </c>
      <c r="C53" s="1">
        <v>7.6</v>
      </c>
      <c r="D53" s="1">
        <v>6.8</v>
      </c>
      <c r="E53" s="1">
        <v>35</v>
      </c>
      <c r="F53" s="1">
        <v>13</v>
      </c>
      <c r="G53" s="1"/>
      <c r="H53" s="1">
        <v>11.79</v>
      </c>
    </row>
    <row r="54" spans="1:9" x14ac:dyDescent="0.25">
      <c r="A54" t="s">
        <v>13</v>
      </c>
      <c r="B54" s="1">
        <v>33</v>
      </c>
      <c r="C54" s="1">
        <v>23</v>
      </c>
      <c r="D54" s="1">
        <v>19</v>
      </c>
      <c r="E54" s="1">
        <v>105</v>
      </c>
      <c r="F54" s="1">
        <v>37</v>
      </c>
      <c r="G54" s="1"/>
      <c r="H54" s="1">
        <v>35.450000000000003</v>
      </c>
    </row>
    <row r="55" spans="1:9" x14ac:dyDescent="0.25">
      <c r="A55" t="s">
        <v>14</v>
      </c>
      <c r="B55" s="1" t="s">
        <v>25</v>
      </c>
      <c r="C55" s="1" t="s">
        <v>25</v>
      </c>
      <c r="D55" s="1" t="s">
        <v>25</v>
      </c>
      <c r="E55" s="1" t="s">
        <v>25</v>
      </c>
      <c r="F55" s="1" t="s">
        <v>25</v>
      </c>
      <c r="G55" s="1"/>
      <c r="H55" s="1" t="s">
        <v>25</v>
      </c>
    </row>
    <row r="56" spans="1:9" x14ac:dyDescent="0.25">
      <c r="A56" t="s">
        <v>15</v>
      </c>
      <c r="B56" s="1" t="s">
        <v>25</v>
      </c>
      <c r="C56" s="1" t="s">
        <v>25</v>
      </c>
      <c r="D56" s="1" t="s">
        <v>25</v>
      </c>
      <c r="E56" s="1" t="s">
        <v>25</v>
      </c>
      <c r="F56" s="1" t="s">
        <v>25</v>
      </c>
      <c r="G56" s="1"/>
      <c r="H56" s="1" t="s">
        <v>25</v>
      </c>
    </row>
    <row r="57" spans="1:9" x14ac:dyDescent="0.25">
      <c r="A57" t="s">
        <v>27</v>
      </c>
      <c r="B57" s="1" t="s">
        <v>25</v>
      </c>
      <c r="C57" s="1" t="s">
        <v>25</v>
      </c>
      <c r="D57" s="1" t="s">
        <v>25</v>
      </c>
      <c r="E57" s="1">
        <v>2.74</v>
      </c>
      <c r="F57" s="1">
        <v>2.4900000000000002</v>
      </c>
      <c r="G57" s="1"/>
      <c r="H57" s="1" t="s">
        <v>26</v>
      </c>
    </row>
    <row r="59" spans="1:9" x14ac:dyDescent="0.25">
      <c r="A59" t="s">
        <v>126</v>
      </c>
    </row>
    <row r="60" spans="1:9" x14ac:dyDescent="0.25">
      <c r="B60" t="s">
        <v>28</v>
      </c>
      <c r="H60" t="s">
        <v>29</v>
      </c>
    </row>
    <row r="61" spans="1:9" x14ac:dyDescent="0.25">
      <c r="B61" t="s">
        <v>46</v>
      </c>
      <c r="C61" t="s">
        <v>47</v>
      </c>
      <c r="D61" t="s">
        <v>48</v>
      </c>
      <c r="E61" t="s">
        <v>49</v>
      </c>
      <c r="F61" t="s">
        <v>50</v>
      </c>
      <c r="H61" t="s">
        <v>28</v>
      </c>
    </row>
    <row r="62" spans="1:9" x14ac:dyDescent="0.25">
      <c r="A62" t="s">
        <v>4</v>
      </c>
      <c r="B62" s="1">
        <v>5.5</v>
      </c>
      <c r="C62" s="1">
        <v>6</v>
      </c>
      <c r="D62" s="1">
        <v>6</v>
      </c>
      <c r="E62" s="1">
        <v>6</v>
      </c>
      <c r="F62" s="1">
        <v>8</v>
      </c>
      <c r="G62" s="3"/>
      <c r="H62" s="3">
        <v>6.25</v>
      </c>
      <c r="I62" s="3"/>
    </row>
    <row r="63" spans="1:9" x14ac:dyDescent="0.25">
      <c r="A63" t="s">
        <v>5</v>
      </c>
      <c r="B63" s="1">
        <v>34.5</v>
      </c>
      <c r="C63" s="1">
        <v>38.5</v>
      </c>
      <c r="D63" s="1">
        <v>36</v>
      </c>
      <c r="E63" s="1">
        <v>45</v>
      </c>
      <c r="F63" s="1">
        <v>54.5</v>
      </c>
      <c r="G63" s="3"/>
      <c r="H63" s="3">
        <v>41.1</v>
      </c>
      <c r="I63" s="3"/>
    </row>
    <row r="64" spans="1:9" x14ac:dyDescent="0.25">
      <c r="A64" t="s">
        <v>6</v>
      </c>
      <c r="B64" s="1">
        <v>2</v>
      </c>
      <c r="C64" s="1">
        <v>1.33</v>
      </c>
      <c r="D64" s="1">
        <v>1.33</v>
      </c>
      <c r="E64" s="1">
        <v>1.33</v>
      </c>
      <c r="F64" s="1">
        <v>2</v>
      </c>
      <c r="G64" s="3"/>
      <c r="H64" s="3">
        <v>1.57</v>
      </c>
      <c r="I64" s="3"/>
    </row>
    <row r="65" spans="1:9" x14ac:dyDescent="0.25">
      <c r="A65" t="s">
        <v>7</v>
      </c>
      <c r="B65" s="1">
        <v>13.13</v>
      </c>
      <c r="C65" s="1">
        <v>18.13</v>
      </c>
      <c r="D65" s="1">
        <v>16.5</v>
      </c>
      <c r="E65" s="1">
        <v>21</v>
      </c>
      <c r="F65" s="1">
        <v>21.5</v>
      </c>
      <c r="G65" s="3"/>
      <c r="H65" s="3">
        <v>17.77</v>
      </c>
      <c r="I65" s="3"/>
    </row>
    <row r="66" spans="1:9" x14ac:dyDescent="0.25">
      <c r="A66" t="s">
        <v>8</v>
      </c>
      <c r="B66" s="1">
        <v>5.08</v>
      </c>
      <c r="C66" s="1">
        <v>10.77</v>
      </c>
      <c r="D66" s="1">
        <v>9.3800000000000008</v>
      </c>
      <c r="E66" s="1">
        <v>12.92</v>
      </c>
      <c r="F66" s="1">
        <v>13.85</v>
      </c>
      <c r="G66" s="3"/>
      <c r="H66" s="3">
        <v>9.83</v>
      </c>
      <c r="I66" s="3"/>
    </row>
    <row r="67" spans="1:9" x14ac:dyDescent="0.25">
      <c r="A67" t="s">
        <v>9</v>
      </c>
      <c r="B67" s="1">
        <v>8.68</v>
      </c>
      <c r="C67" s="1">
        <v>11.2</v>
      </c>
      <c r="D67" s="1">
        <v>9.1999999999999993</v>
      </c>
      <c r="E67" s="1">
        <v>13.46</v>
      </c>
      <c r="F67" s="1">
        <v>18.38</v>
      </c>
      <c r="G67" s="3"/>
      <c r="H67" s="3">
        <v>11.72</v>
      </c>
      <c r="I67" s="3"/>
    </row>
    <row r="68" spans="1:9" x14ac:dyDescent="0.25">
      <c r="A68" t="s">
        <v>10</v>
      </c>
      <c r="B68" s="1">
        <v>13.33</v>
      </c>
      <c r="C68" s="1">
        <v>13.33</v>
      </c>
      <c r="D68" s="1">
        <v>13.33</v>
      </c>
      <c r="E68" s="1">
        <v>20</v>
      </c>
      <c r="F68" s="1">
        <v>26.67</v>
      </c>
      <c r="G68" s="3"/>
      <c r="H68" s="3">
        <v>16.61</v>
      </c>
      <c r="I68" s="3"/>
    </row>
    <row r="69" spans="1:9" x14ac:dyDescent="0.25">
      <c r="A69" t="s">
        <v>11</v>
      </c>
      <c r="B69" s="1">
        <v>23.33</v>
      </c>
      <c r="C69" s="1">
        <v>40</v>
      </c>
      <c r="D69" s="1">
        <v>32.86</v>
      </c>
      <c r="E69" s="1">
        <v>46.67</v>
      </c>
      <c r="F69" s="1">
        <v>49.05</v>
      </c>
      <c r="G69" s="3"/>
      <c r="H69" s="3">
        <v>37.090000000000003</v>
      </c>
      <c r="I69" s="3"/>
    </row>
    <row r="70" spans="1:9" x14ac:dyDescent="0.25">
      <c r="A70" t="s">
        <v>12</v>
      </c>
      <c r="B70" s="1">
        <v>2</v>
      </c>
      <c r="C70" s="1">
        <v>2</v>
      </c>
      <c r="D70" s="1">
        <v>15</v>
      </c>
      <c r="E70" s="1">
        <v>3</v>
      </c>
      <c r="F70" s="1">
        <v>3</v>
      </c>
      <c r="G70" s="3"/>
      <c r="H70" s="3">
        <v>4.05</v>
      </c>
      <c r="I70" s="3"/>
    </row>
    <row r="71" spans="1:9" x14ac:dyDescent="0.25">
      <c r="A71" t="s">
        <v>13</v>
      </c>
      <c r="B71" s="1">
        <v>15.8</v>
      </c>
      <c r="C71" s="1">
        <v>24.2</v>
      </c>
      <c r="D71" s="1">
        <v>22.8</v>
      </c>
      <c r="E71" s="1">
        <v>25.5</v>
      </c>
      <c r="F71" s="1">
        <v>30.9</v>
      </c>
      <c r="G71" s="3"/>
      <c r="H71" s="3">
        <v>23.3</v>
      </c>
      <c r="I71" s="3"/>
    </row>
    <row r="72" spans="1:9" x14ac:dyDescent="0.25">
      <c r="A72" t="s">
        <v>14</v>
      </c>
      <c r="B72" s="1">
        <v>319.77</v>
      </c>
      <c r="C72" s="1" t="s">
        <v>25</v>
      </c>
      <c r="D72" s="1">
        <v>189.39</v>
      </c>
      <c r="E72" s="1">
        <v>296.74</v>
      </c>
      <c r="F72" s="1" t="s">
        <v>25</v>
      </c>
      <c r="G72" s="3"/>
      <c r="H72" s="3" t="s">
        <v>26</v>
      </c>
      <c r="I72" s="3"/>
    </row>
    <row r="73" spans="1:9" x14ac:dyDescent="0.25">
      <c r="A73" t="s">
        <v>15</v>
      </c>
      <c r="B73" s="1" t="s">
        <v>25</v>
      </c>
      <c r="C73" s="1" t="s">
        <v>25</v>
      </c>
      <c r="D73" s="1" t="s">
        <v>25</v>
      </c>
      <c r="E73" s="1" t="s">
        <v>25</v>
      </c>
      <c r="F73" s="1" t="s">
        <v>25</v>
      </c>
      <c r="G73" s="3"/>
      <c r="H73" s="3" t="s">
        <v>25</v>
      </c>
      <c r="I73" s="3"/>
    </row>
    <row r="74" spans="1:9" x14ac:dyDescent="0.25">
      <c r="A74" t="s">
        <v>27</v>
      </c>
      <c r="B74" s="1">
        <v>1.86</v>
      </c>
      <c r="C74" s="1" t="s">
        <v>25</v>
      </c>
      <c r="D74" s="1" t="s">
        <v>25</v>
      </c>
      <c r="E74" s="1">
        <v>0.78</v>
      </c>
      <c r="F74" s="1">
        <v>0.62</v>
      </c>
      <c r="G74" s="3"/>
      <c r="H74" s="3">
        <v>0.74</v>
      </c>
      <c r="I74" s="3"/>
    </row>
    <row r="76" spans="1:9" x14ac:dyDescent="0.25">
      <c r="A76" t="s">
        <v>124</v>
      </c>
    </row>
    <row r="77" spans="1:9" x14ac:dyDescent="0.25">
      <c r="B77" t="s">
        <v>28</v>
      </c>
      <c r="H77" t="s">
        <v>29</v>
      </c>
    </row>
    <row r="78" spans="1:9" x14ac:dyDescent="0.25">
      <c r="B78" t="s">
        <v>46</v>
      </c>
      <c r="C78" t="s">
        <v>47</v>
      </c>
      <c r="D78" t="s">
        <v>48</v>
      </c>
      <c r="E78" t="s">
        <v>49</v>
      </c>
      <c r="F78" t="s">
        <v>50</v>
      </c>
      <c r="H78" t="s">
        <v>28</v>
      </c>
    </row>
    <row r="79" spans="1:9" x14ac:dyDescent="0.25">
      <c r="A79" t="s">
        <v>4</v>
      </c>
      <c r="B79" s="1">
        <v>2.85</v>
      </c>
      <c r="C79" s="1">
        <v>2.4500000000000002</v>
      </c>
      <c r="D79" s="1">
        <v>3</v>
      </c>
      <c r="E79" s="1">
        <v>3.15</v>
      </c>
      <c r="F79" s="1">
        <v>2.95</v>
      </c>
      <c r="G79" s="1"/>
      <c r="H79" s="1">
        <v>2.87</v>
      </c>
    </row>
    <row r="80" spans="1:9" x14ac:dyDescent="0.25">
      <c r="A80" t="s">
        <v>5</v>
      </c>
      <c r="B80" s="1">
        <v>50</v>
      </c>
      <c r="C80" s="1">
        <v>48.5</v>
      </c>
      <c r="D80" s="1">
        <v>41.5</v>
      </c>
      <c r="E80" s="1">
        <v>65</v>
      </c>
      <c r="F80" s="1">
        <v>60</v>
      </c>
      <c r="G80" s="1"/>
      <c r="H80" s="1">
        <v>52.33</v>
      </c>
    </row>
    <row r="81" spans="1:22" x14ac:dyDescent="0.25">
      <c r="A81" t="s">
        <v>6</v>
      </c>
      <c r="B81" s="1">
        <v>1.6</v>
      </c>
      <c r="C81" s="1">
        <v>1.53</v>
      </c>
      <c r="D81" s="1">
        <v>1.27</v>
      </c>
      <c r="E81" s="1">
        <v>2.0699999999999998</v>
      </c>
      <c r="F81" s="1">
        <v>2.27</v>
      </c>
      <c r="G81" s="1"/>
      <c r="H81" s="1">
        <v>1.71</v>
      </c>
    </row>
    <row r="82" spans="1:22" x14ac:dyDescent="0.25">
      <c r="A82" t="s">
        <v>7</v>
      </c>
      <c r="B82" s="1">
        <v>16.25</v>
      </c>
      <c r="C82" s="1">
        <v>20</v>
      </c>
      <c r="D82" s="1">
        <v>17.5</v>
      </c>
      <c r="E82" s="1">
        <v>22.5</v>
      </c>
      <c r="F82" s="1">
        <v>21.25</v>
      </c>
      <c r="G82" s="1"/>
      <c r="H82" s="1">
        <v>19.36</v>
      </c>
    </row>
    <row r="83" spans="1:22" x14ac:dyDescent="0.25">
      <c r="A83" t="s">
        <v>8</v>
      </c>
      <c r="B83" s="1">
        <v>6</v>
      </c>
      <c r="C83" s="1">
        <v>11.23</v>
      </c>
      <c r="D83" s="1">
        <v>10</v>
      </c>
      <c r="E83" s="1">
        <v>14.62</v>
      </c>
      <c r="F83" s="1">
        <v>14.62</v>
      </c>
      <c r="G83" s="1"/>
      <c r="H83" s="1">
        <v>10.76</v>
      </c>
    </row>
    <row r="84" spans="1:22" x14ac:dyDescent="0.25">
      <c r="A84" t="s">
        <v>9</v>
      </c>
      <c r="B84" s="1">
        <v>9.4</v>
      </c>
      <c r="C84" s="1">
        <v>10.4</v>
      </c>
      <c r="D84" s="1">
        <v>8</v>
      </c>
      <c r="E84" s="1">
        <v>15</v>
      </c>
      <c r="F84" s="1">
        <v>18.2</v>
      </c>
      <c r="G84" s="1"/>
      <c r="H84" s="1">
        <v>11.64</v>
      </c>
    </row>
    <row r="85" spans="1:22" x14ac:dyDescent="0.25">
      <c r="A85" t="s">
        <v>10</v>
      </c>
      <c r="B85" s="1">
        <v>18.670000000000002</v>
      </c>
      <c r="C85" s="1">
        <v>18.670000000000002</v>
      </c>
      <c r="D85" s="1">
        <v>18</v>
      </c>
      <c r="E85" s="1">
        <v>40.67</v>
      </c>
      <c r="F85" s="1">
        <v>42</v>
      </c>
      <c r="G85" s="1"/>
      <c r="H85" s="1">
        <v>25.47</v>
      </c>
    </row>
    <row r="86" spans="1:22" x14ac:dyDescent="0.25">
      <c r="A86" t="s">
        <v>11</v>
      </c>
      <c r="B86" s="1">
        <v>30</v>
      </c>
      <c r="C86" s="1">
        <v>43.33</v>
      </c>
      <c r="D86" s="1">
        <v>36.19</v>
      </c>
      <c r="E86" s="1">
        <v>52.38</v>
      </c>
      <c r="F86" s="1">
        <v>47.62</v>
      </c>
      <c r="G86" s="1"/>
      <c r="H86" s="1">
        <v>41.11</v>
      </c>
    </row>
    <row r="87" spans="1:22" x14ac:dyDescent="0.25">
      <c r="A87" t="s">
        <v>12</v>
      </c>
      <c r="B87" s="1" t="s">
        <v>25</v>
      </c>
      <c r="C87" s="1" t="s">
        <v>25</v>
      </c>
      <c r="D87" s="1" t="s">
        <v>25</v>
      </c>
      <c r="E87" s="1">
        <v>2.6</v>
      </c>
      <c r="F87" s="1">
        <v>3.1</v>
      </c>
      <c r="G87" s="1"/>
      <c r="H87" s="1" t="s">
        <v>26</v>
      </c>
    </row>
    <row r="88" spans="1:22" x14ac:dyDescent="0.25">
      <c r="A88" t="s">
        <v>13</v>
      </c>
      <c r="B88" s="1">
        <v>16.5</v>
      </c>
      <c r="C88" s="1">
        <v>24</v>
      </c>
      <c r="D88" s="1">
        <v>21.5</v>
      </c>
      <c r="E88" s="1">
        <v>25</v>
      </c>
      <c r="F88" s="1">
        <v>28</v>
      </c>
      <c r="G88" s="1"/>
      <c r="H88" s="1">
        <v>22.65</v>
      </c>
    </row>
    <row r="89" spans="1:22" x14ac:dyDescent="0.25">
      <c r="A89" t="s">
        <v>14</v>
      </c>
      <c r="B89" s="1" t="s">
        <v>25</v>
      </c>
      <c r="C89" s="1" t="s">
        <v>25</v>
      </c>
      <c r="D89" s="1" t="s">
        <v>25</v>
      </c>
      <c r="E89" s="1" t="s">
        <v>25</v>
      </c>
      <c r="F89" s="1" t="s">
        <v>25</v>
      </c>
      <c r="G89" s="1"/>
      <c r="H89" s="1" t="s">
        <v>25</v>
      </c>
    </row>
    <row r="90" spans="1:22" x14ac:dyDescent="0.25">
      <c r="A90" t="s">
        <v>15</v>
      </c>
      <c r="B90" s="1" t="s">
        <v>25</v>
      </c>
      <c r="C90" s="1" t="s">
        <v>25</v>
      </c>
      <c r="D90" s="1" t="s">
        <v>25</v>
      </c>
      <c r="E90" s="1" t="s">
        <v>25</v>
      </c>
      <c r="F90" s="1" t="s">
        <v>25</v>
      </c>
      <c r="G90" s="1"/>
      <c r="H90" s="1" t="s">
        <v>25</v>
      </c>
    </row>
    <row r="91" spans="1:22" x14ac:dyDescent="0.25">
      <c r="A91" t="s">
        <v>27</v>
      </c>
      <c r="B91" s="1">
        <v>1.25</v>
      </c>
      <c r="C91" s="1" t="s">
        <v>25</v>
      </c>
      <c r="D91" s="1" t="s">
        <v>25</v>
      </c>
      <c r="E91" s="1" t="s">
        <v>25</v>
      </c>
      <c r="F91" s="1" t="s">
        <v>25</v>
      </c>
      <c r="G91" s="1"/>
      <c r="H91" s="1" t="s">
        <v>26</v>
      </c>
    </row>
    <row r="93" spans="1:22" x14ac:dyDescent="0.25">
      <c r="A93" t="s">
        <v>51</v>
      </c>
    </row>
    <row r="94" spans="1:22" x14ac:dyDescent="0.25">
      <c r="B94" t="s">
        <v>28</v>
      </c>
      <c r="V94" t="s">
        <v>52</v>
      </c>
    </row>
    <row r="95" spans="1:22" x14ac:dyDescent="0.25">
      <c r="B95" t="s">
        <v>53</v>
      </c>
      <c r="C95" t="s">
        <v>54</v>
      </c>
      <c r="D95" t="s">
        <v>55</v>
      </c>
      <c r="E95" t="s">
        <v>56</v>
      </c>
      <c r="F95" t="s">
        <v>57</v>
      </c>
      <c r="G95" t="s">
        <v>58</v>
      </c>
      <c r="H95" t="s">
        <v>59</v>
      </c>
      <c r="I95" t="s">
        <v>60</v>
      </c>
      <c r="J95" t="s">
        <v>61</v>
      </c>
      <c r="K95" t="s">
        <v>62</v>
      </c>
      <c r="L95" t="s">
        <v>63</v>
      </c>
      <c r="M95" t="s">
        <v>64</v>
      </c>
      <c r="N95" t="s">
        <v>65</v>
      </c>
      <c r="O95" t="s">
        <v>66</v>
      </c>
      <c r="P95" t="s">
        <v>67</v>
      </c>
      <c r="Q95" t="s">
        <v>68</v>
      </c>
      <c r="R95" t="s">
        <v>69</v>
      </c>
      <c r="S95" t="s">
        <v>70</v>
      </c>
      <c r="T95" t="s">
        <v>71</v>
      </c>
      <c r="V95" t="s">
        <v>28</v>
      </c>
    </row>
    <row r="96" spans="1:22" x14ac:dyDescent="0.25">
      <c r="A96" t="s">
        <v>4</v>
      </c>
      <c r="B96" s="1">
        <v>6.5</v>
      </c>
      <c r="C96" s="1">
        <v>4.2</v>
      </c>
      <c r="D96" s="1">
        <v>4.5999999999999996</v>
      </c>
      <c r="E96" s="1">
        <v>6.5</v>
      </c>
      <c r="F96" s="1">
        <v>8.5</v>
      </c>
      <c r="G96" s="1">
        <v>7.5</v>
      </c>
      <c r="H96" s="1">
        <v>9</v>
      </c>
      <c r="I96" s="1">
        <v>7</v>
      </c>
      <c r="J96" s="1">
        <v>9.5</v>
      </c>
      <c r="K96" s="1">
        <v>6.5</v>
      </c>
      <c r="L96" s="1">
        <v>14.5</v>
      </c>
      <c r="M96" s="1">
        <v>9</v>
      </c>
      <c r="N96" s="1">
        <v>12</v>
      </c>
      <c r="O96" s="1">
        <v>6.5</v>
      </c>
      <c r="P96" s="1">
        <v>7.5</v>
      </c>
      <c r="Q96" s="1">
        <v>8.5</v>
      </c>
      <c r="R96" s="1">
        <v>8.5</v>
      </c>
      <c r="S96" s="1">
        <v>14</v>
      </c>
      <c r="T96" s="1">
        <v>8.5</v>
      </c>
      <c r="U96" s="1"/>
      <c r="V96" s="1">
        <v>7.97</v>
      </c>
    </row>
    <row r="97" spans="1:22" x14ac:dyDescent="0.25">
      <c r="A97" t="s">
        <v>5</v>
      </c>
      <c r="B97" s="1">
        <v>205</v>
      </c>
      <c r="C97" s="1">
        <v>110</v>
      </c>
      <c r="D97" s="1">
        <v>100</v>
      </c>
      <c r="E97" s="1">
        <v>140</v>
      </c>
      <c r="F97" s="1">
        <v>205</v>
      </c>
      <c r="G97" s="1">
        <v>120</v>
      </c>
      <c r="H97" s="1">
        <v>120</v>
      </c>
      <c r="I97" s="1">
        <v>160</v>
      </c>
      <c r="J97" s="1">
        <v>140</v>
      </c>
      <c r="K97" s="1">
        <v>165</v>
      </c>
      <c r="L97" s="1">
        <v>305</v>
      </c>
      <c r="M97" s="1">
        <v>130</v>
      </c>
      <c r="N97" s="1">
        <v>160</v>
      </c>
      <c r="O97" s="1">
        <v>100</v>
      </c>
      <c r="P97" s="1">
        <v>120</v>
      </c>
      <c r="Q97" s="1">
        <v>125</v>
      </c>
      <c r="R97" s="1">
        <v>95</v>
      </c>
      <c r="S97" s="1">
        <v>110</v>
      </c>
      <c r="T97" s="1">
        <v>145</v>
      </c>
      <c r="U97" s="1"/>
      <c r="V97" s="1">
        <v>138.63999999999999</v>
      </c>
    </row>
    <row r="98" spans="1:22" x14ac:dyDescent="0.25">
      <c r="A98" t="s">
        <v>6</v>
      </c>
      <c r="B98" s="1">
        <v>0.8</v>
      </c>
      <c r="C98" s="1">
        <v>0.67</v>
      </c>
      <c r="D98" s="1" t="s">
        <v>25</v>
      </c>
      <c r="E98" s="1" t="s">
        <v>25</v>
      </c>
      <c r="F98" s="1">
        <v>0.73</v>
      </c>
      <c r="G98" s="1" t="s">
        <v>25</v>
      </c>
      <c r="H98" s="1">
        <v>0.8</v>
      </c>
      <c r="I98" s="1">
        <v>0.93</v>
      </c>
      <c r="J98" s="1">
        <v>2.8</v>
      </c>
      <c r="K98" s="1">
        <v>3.33</v>
      </c>
      <c r="L98" s="1">
        <v>2.87</v>
      </c>
      <c r="M98" s="1">
        <v>0.8</v>
      </c>
      <c r="N98" s="1">
        <v>1.6</v>
      </c>
      <c r="O98" s="1" t="s">
        <v>25</v>
      </c>
      <c r="P98" s="1">
        <v>0.87</v>
      </c>
      <c r="Q98" s="1">
        <v>1.6</v>
      </c>
      <c r="R98" s="1">
        <v>1</v>
      </c>
      <c r="S98" s="1">
        <v>1.27</v>
      </c>
      <c r="T98" s="1">
        <v>1.8</v>
      </c>
      <c r="U98" s="1"/>
      <c r="V98" s="1">
        <v>0.93</v>
      </c>
    </row>
    <row r="99" spans="1:22" x14ac:dyDescent="0.25">
      <c r="A99" t="s">
        <v>7</v>
      </c>
      <c r="B99" s="1">
        <v>3.25</v>
      </c>
      <c r="C99" s="1">
        <v>5.5</v>
      </c>
      <c r="D99" s="1">
        <v>7.5</v>
      </c>
      <c r="E99" s="1">
        <v>3.75</v>
      </c>
      <c r="F99" s="1">
        <v>4.13</v>
      </c>
      <c r="G99" s="1">
        <v>3.75</v>
      </c>
      <c r="H99" s="1">
        <v>4</v>
      </c>
      <c r="I99" s="1">
        <v>3.38</v>
      </c>
      <c r="J99" s="1">
        <v>20</v>
      </c>
      <c r="K99" s="1">
        <v>17.5</v>
      </c>
      <c r="L99" s="1">
        <v>9.6300000000000008</v>
      </c>
      <c r="M99" s="1">
        <v>3.63</v>
      </c>
      <c r="N99" s="1">
        <v>5.38</v>
      </c>
      <c r="O99" s="1">
        <v>3.75</v>
      </c>
      <c r="P99" s="1">
        <v>4</v>
      </c>
      <c r="Q99" s="1">
        <v>3.5</v>
      </c>
      <c r="R99" s="1">
        <v>3.63</v>
      </c>
      <c r="S99" s="1">
        <v>6.38</v>
      </c>
      <c r="T99" s="1">
        <v>4.38</v>
      </c>
      <c r="U99" s="1"/>
      <c r="V99" s="1">
        <v>5.17</v>
      </c>
    </row>
    <row r="100" spans="1:22" x14ac:dyDescent="0.25">
      <c r="A100" t="s">
        <v>8</v>
      </c>
      <c r="B100" s="1">
        <v>2.92</v>
      </c>
      <c r="C100" s="1">
        <v>4.46</v>
      </c>
      <c r="D100" s="1">
        <v>5.85</v>
      </c>
      <c r="E100" s="1">
        <v>2.31</v>
      </c>
      <c r="F100" s="1">
        <v>2.15</v>
      </c>
      <c r="G100" s="1">
        <v>2.15</v>
      </c>
      <c r="H100" s="1">
        <v>2.31</v>
      </c>
      <c r="I100" s="1">
        <v>2.31</v>
      </c>
      <c r="J100" s="1">
        <v>13.85</v>
      </c>
      <c r="K100" s="1">
        <v>43.08</v>
      </c>
      <c r="L100" s="1">
        <v>24.62</v>
      </c>
      <c r="M100" s="1">
        <v>2.62</v>
      </c>
      <c r="N100" s="1">
        <v>4</v>
      </c>
      <c r="O100" s="1">
        <v>2.46</v>
      </c>
      <c r="P100" s="1">
        <v>2.62</v>
      </c>
      <c r="Q100" s="1">
        <v>2.46</v>
      </c>
      <c r="R100" s="1">
        <v>2.15</v>
      </c>
      <c r="S100" s="1">
        <v>3.38</v>
      </c>
      <c r="T100" s="1">
        <v>2.92</v>
      </c>
      <c r="U100" s="1"/>
      <c r="V100" s="1">
        <v>3.96</v>
      </c>
    </row>
    <row r="101" spans="1:22" x14ac:dyDescent="0.25">
      <c r="A101" t="s">
        <v>9</v>
      </c>
      <c r="B101" s="1">
        <v>4</v>
      </c>
      <c r="C101" s="1">
        <v>3.8</v>
      </c>
      <c r="D101" s="1">
        <v>4.4000000000000004</v>
      </c>
      <c r="E101" s="1">
        <v>3.2</v>
      </c>
      <c r="F101" s="1">
        <v>3.6</v>
      </c>
      <c r="G101" s="1">
        <v>3.6</v>
      </c>
      <c r="H101" s="1">
        <v>3.6</v>
      </c>
      <c r="I101" s="1">
        <v>3</v>
      </c>
      <c r="J101" s="1">
        <v>11.4</v>
      </c>
      <c r="K101" s="1">
        <v>34</v>
      </c>
      <c r="L101" s="1">
        <v>20</v>
      </c>
      <c r="M101" s="1">
        <v>4.4000000000000004</v>
      </c>
      <c r="N101" s="1">
        <v>6</v>
      </c>
      <c r="O101" s="1">
        <v>3.4</v>
      </c>
      <c r="P101" s="1">
        <v>4</v>
      </c>
      <c r="Q101" s="1">
        <v>3.6</v>
      </c>
      <c r="R101" s="1">
        <v>3.4</v>
      </c>
      <c r="S101" s="1">
        <v>5.4</v>
      </c>
      <c r="T101" s="1">
        <v>3.8</v>
      </c>
      <c r="U101" s="1"/>
      <c r="V101" s="1">
        <v>5.0199999999999996</v>
      </c>
    </row>
    <row r="102" spans="1:22" x14ac:dyDescent="0.25">
      <c r="A102" t="s">
        <v>10</v>
      </c>
      <c r="B102" s="1">
        <v>9.33</v>
      </c>
      <c r="C102" s="1" t="s">
        <v>25</v>
      </c>
      <c r="D102" s="1">
        <v>22.67</v>
      </c>
      <c r="E102" s="1">
        <v>8.67</v>
      </c>
      <c r="F102" s="1" t="s">
        <v>25</v>
      </c>
      <c r="G102" s="1">
        <v>8.67</v>
      </c>
      <c r="H102" s="1" t="s">
        <v>25</v>
      </c>
      <c r="I102" s="1" t="s">
        <v>25</v>
      </c>
      <c r="J102" s="1">
        <v>16</v>
      </c>
      <c r="K102" s="1">
        <v>34</v>
      </c>
      <c r="L102" s="1">
        <v>19.329999999999998</v>
      </c>
      <c r="M102" s="1">
        <v>9.33</v>
      </c>
      <c r="N102" s="1">
        <v>13.33</v>
      </c>
      <c r="O102" s="1">
        <v>6.67</v>
      </c>
      <c r="P102" s="1">
        <v>7.33</v>
      </c>
      <c r="Q102" s="1" t="s">
        <v>25</v>
      </c>
      <c r="R102" s="1">
        <v>7.33</v>
      </c>
      <c r="S102" s="1">
        <v>10</v>
      </c>
      <c r="T102" s="1">
        <v>8.67</v>
      </c>
      <c r="U102" s="1"/>
      <c r="V102" s="1">
        <v>11.43</v>
      </c>
    </row>
    <row r="103" spans="1:22" x14ac:dyDescent="0.25">
      <c r="A103" t="s">
        <v>11</v>
      </c>
      <c r="B103" s="1">
        <v>13.81</v>
      </c>
      <c r="C103" s="1">
        <v>18.57</v>
      </c>
      <c r="D103" s="1">
        <v>20.48</v>
      </c>
      <c r="E103" s="1">
        <v>11.43</v>
      </c>
      <c r="F103" s="1">
        <v>10.48</v>
      </c>
      <c r="G103" s="1">
        <v>11.43</v>
      </c>
      <c r="H103" s="1">
        <v>10</v>
      </c>
      <c r="I103" s="1">
        <v>10.95</v>
      </c>
      <c r="J103" s="1">
        <v>39.520000000000003</v>
      </c>
      <c r="K103" s="1">
        <v>61.9</v>
      </c>
      <c r="L103" s="1">
        <v>25.71</v>
      </c>
      <c r="M103" s="1">
        <v>11.43</v>
      </c>
      <c r="N103" s="1">
        <v>13.33</v>
      </c>
      <c r="O103" s="1">
        <v>11.43</v>
      </c>
      <c r="P103" s="1">
        <v>12.38</v>
      </c>
      <c r="Q103" s="1">
        <v>9.52</v>
      </c>
      <c r="R103" s="1">
        <v>10</v>
      </c>
      <c r="S103" s="1">
        <v>13.81</v>
      </c>
      <c r="T103" s="1">
        <v>11.9</v>
      </c>
      <c r="U103" s="1"/>
      <c r="V103" s="1">
        <v>14.78</v>
      </c>
    </row>
    <row r="104" spans="1:22" x14ac:dyDescent="0.25">
      <c r="A104" t="s">
        <v>12</v>
      </c>
      <c r="B104" s="1" t="s">
        <v>25</v>
      </c>
      <c r="C104" s="1" t="s">
        <v>25</v>
      </c>
      <c r="D104" s="1" t="s">
        <v>25</v>
      </c>
      <c r="E104" s="1" t="s">
        <v>25</v>
      </c>
      <c r="F104" s="1" t="s">
        <v>25</v>
      </c>
      <c r="G104" s="1" t="s">
        <v>25</v>
      </c>
      <c r="H104" s="1" t="s">
        <v>25</v>
      </c>
      <c r="I104" s="1" t="s">
        <v>25</v>
      </c>
      <c r="J104" s="1">
        <v>3.2</v>
      </c>
      <c r="K104" s="1" t="s">
        <v>25</v>
      </c>
      <c r="L104" s="1" t="s">
        <v>25</v>
      </c>
      <c r="M104" s="1" t="s">
        <v>25</v>
      </c>
      <c r="N104" s="1" t="s">
        <v>25</v>
      </c>
      <c r="O104" s="1" t="s">
        <v>25</v>
      </c>
      <c r="P104" s="1" t="s">
        <v>25</v>
      </c>
      <c r="Q104" s="1" t="s">
        <v>25</v>
      </c>
      <c r="R104" s="1" t="s">
        <v>25</v>
      </c>
      <c r="S104" s="1" t="s">
        <v>25</v>
      </c>
      <c r="T104" s="1" t="s">
        <v>25</v>
      </c>
      <c r="U104" s="1"/>
      <c r="V104" s="1" t="s">
        <v>26</v>
      </c>
    </row>
    <row r="105" spans="1:22" x14ac:dyDescent="0.25">
      <c r="A105" t="s">
        <v>13</v>
      </c>
      <c r="B105" s="1">
        <v>14.5</v>
      </c>
      <c r="C105" s="1">
        <v>12.5</v>
      </c>
      <c r="D105" s="1">
        <v>14.5</v>
      </c>
      <c r="E105" s="1">
        <v>11.5</v>
      </c>
      <c r="F105" s="1">
        <v>13.5</v>
      </c>
      <c r="G105" s="1">
        <v>11.5</v>
      </c>
      <c r="H105" s="1">
        <v>12.5</v>
      </c>
      <c r="I105" s="1">
        <v>12</v>
      </c>
      <c r="J105" s="1">
        <v>30</v>
      </c>
      <c r="K105" s="1">
        <v>46</v>
      </c>
      <c r="L105" s="1">
        <v>37.5</v>
      </c>
      <c r="M105" s="1">
        <v>14</v>
      </c>
      <c r="N105" s="1">
        <v>16.5</v>
      </c>
      <c r="O105" s="1">
        <v>11.5</v>
      </c>
      <c r="P105" s="1">
        <v>13</v>
      </c>
      <c r="Q105" s="1">
        <v>13</v>
      </c>
      <c r="R105" s="1">
        <v>12</v>
      </c>
      <c r="S105" s="1">
        <v>18.5</v>
      </c>
      <c r="T105" s="1">
        <v>16</v>
      </c>
      <c r="U105" s="1"/>
      <c r="V105" s="1">
        <v>15.78</v>
      </c>
    </row>
    <row r="106" spans="1:22" x14ac:dyDescent="0.25">
      <c r="A106" t="s">
        <v>14</v>
      </c>
      <c r="B106" s="1" t="s">
        <v>25</v>
      </c>
      <c r="C106" s="1" t="s">
        <v>25</v>
      </c>
      <c r="D106" s="1" t="s">
        <v>25</v>
      </c>
      <c r="E106" s="1" t="s">
        <v>25</v>
      </c>
      <c r="F106" s="1" t="s">
        <v>25</v>
      </c>
      <c r="G106" s="1" t="s">
        <v>25</v>
      </c>
      <c r="H106" s="1" t="s">
        <v>25</v>
      </c>
      <c r="I106" s="1" t="s">
        <v>25</v>
      </c>
      <c r="J106" s="1" t="s">
        <v>25</v>
      </c>
      <c r="K106" s="1" t="s">
        <v>25</v>
      </c>
      <c r="L106" s="1" t="s">
        <v>25</v>
      </c>
      <c r="M106" s="1" t="s">
        <v>25</v>
      </c>
      <c r="N106" s="1" t="s">
        <v>25</v>
      </c>
      <c r="O106" s="1" t="s">
        <v>25</v>
      </c>
      <c r="P106" s="1" t="s">
        <v>25</v>
      </c>
      <c r="Q106" s="1" t="s">
        <v>25</v>
      </c>
      <c r="R106" s="1" t="s">
        <v>25</v>
      </c>
      <c r="S106" s="1" t="s">
        <v>25</v>
      </c>
      <c r="T106" s="1" t="s">
        <v>25</v>
      </c>
      <c r="U106" s="1"/>
      <c r="V106" s="1" t="s">
        <v>25</v>
      </c>
    </row>
    <row r="107" spans="1:22" x14ac:dyDescent="0.25">
      <c r="A107" t="s">
        <v>15</v>
      </c>
      <c r="B107" s="1" t="s">
        <v>25</v>
      </c>
      <c r="C107" s="1" t="s">
        <v>25</v>
      </c>
      <c r="D107" s="1" t="s">
        <v>25</v>
      </c>
      <c r="E107" s="1" t="s">
        <v>25</v>
      </c>
      <c r="F107" s="1" t="s">
        <v>25</v>
      </c>
      <c r="G107" s="1" t="s">
        <v>25</v>
      </c>
      <c r="H107" s="1" t="s">
        <v>25</v>
      </c>
      <c r="I107" s="1">
        <v>5500</v>
      </c>
      <c r="J107" s="1" t="s">
        <v>25</v>
      </c>
      <c r="K107" s="1" t="s">
        <v>25</v>
      </c>
      <c r="L107" s="1" t="s">
        <v>25</v>
      </c>
      <c r="M107" s="1" t="s">
        <v>25</v>
      </c>
      <c r="N107" s="1" t="s">
        <v>25</v>
      </c>
      <c r="O107" s="1" t="s">
        <v>25</v>
      </c>
      <c r="P107" s="1" t="s">
        <v>25</v>
      </c>
      <c r="Q107" s="1" t="s">
        <v>25</v>
      </c>
      <c r="R107" s="1" t="s">
        <v>25</v>
      </c>
      <c r="S107" s="1" t="s">
        <v>25</v>
      </c>
      <c r="T107" s="1" t="s">
        <v>25</v>
      </c>
      <c r="U107" s="1"/>
      <c r="V107" s="1" t="s">
        <v>26</v>
      </c>
    </row>
    <row r="108" spans="1:22" x14ac:dyDescent="0.25">
      <c r="A108" t="s">
        <v>27</v>
      </c>
      <c r="B108" s="1" t="s">
        <v>25</v>
      </c>
      <c r="C108" s="1" t="s">
        <v>25</v>
      </c>
      <c r="D108" s="1">
        <v>0.54500000000000004</v>
      </c>
      <c r="E108" s="1" t="s">
        <v>25</v>
      </c>
      <c r="F108" s="1">
        <v>0.68</v>
      </c>
      <c r="G108" s="1" t="s">
        <v>25</v>
      </c>
      <c r="H108" s="1" t="s">
        <v>25</v>
      </c>
      <c r="I108" s="1" t="s">
        <v>25</v>
      </c>
      <c r="J108" s="1">
        <v>1.6677631578947367</v>
      </c>
      <c r="K108" s="1">
        <v>1.2972222222222223</v>
      </c>
      <c r="L108" s="1" t="s">
        <v>25</v>
      </c>
      <c r="M108" s="1" t="s">
        <v>25</v>
      </c>
      <c r="N108" s="1">
        <v>2.8934426229508197</v>
      </c>
      <c r="O108" s="1">
        <v>1.0149999999999999</v>
      </c>
      <c r="P108" s="1" t="s">
        <v>25</v>
      </c>
      <c r="Q108" s="1">
        <v>0.52499999999999991</v>
      </c>
      <c r="R108" s="1" t="s">
        <v>25</v>
      </c>
      <c r="S108" s="1">
        <v>0.58000000000000007</v>
      </c>
      <c r="T108" s="1" t="s">
        <v>25</v>
      </c>
      <c r="U108" s="1"/>
      <c r="V108" s="1" t="s">
        <v>26</v>
      </c>
    </row>
    <row r="110" spans="1:22" x14ac:dyDescent="0.25">
      <c r="A110" t="s">
        <v>72</v>
      </c>
    </row>
    <row r="111" spans="1:22" x14ac:dyDescent="0.25">
      <c r="B111" t="s">
        <v>28</v>
      </c>
      <c r="J111" t="s">
        <v>73</v>
      </c>
    </row>
    <row r="112" spans="1:22" x14ac:dyDescent="0.25">
      <c r="B112" t="s">
        <v>74</v>
      </c>
      <c r="C112" t="s">
        <v>75</v>
      </c>
      <c r="D112" t="s">
        <v>76</v>
      </c>
      <c r="E112" t="s">
        <v>77</v>
      </c>
      <c r="F112" t="s">
        <v>78</v>
      </c>
      <c r="G112" t="s">
        <v>79</v>
      </c>
      <c r="H112" t="s">
        <v>80</v>
      </c>
      <c r="J112" t="s">
        <v>28</v>
      </c>
    </row>
    <row r="113" spans="1:12" x14ac:dyDescent="0.25">
      <c r="A113" t="s">
        <v>4</v>
      </c>
      <c r="B113" s="1" t="s">
        <v>25</v>
      </c>
      <c r="C113" s="1">
        <v>2.35</v>
      </c>
      <c r="D113" s="1">
        <v>2.2000000000000002</v>
      </c>
      <c r="E113" s="1" t="s">
        <v>25</v>
      </c>
      <c r="F113" s="1">
        <v>2.7</v>
      </c>
      <c r="G113" s="1" t="s">
        <v>25</v>
      </c>
      <c r="H113" s="1" t="s">
        <v>25</v>
      </c>
      <c r="I113" s="1"/>
      <c r="J113" s="1" t="s">
        <v>26</v>
      </c>
    </row>
    <row r="114" spans="1:12" x14ac:dyDescent="0.25">
      <c r="A114" t="s">
        <v>5</v>
      </c>
      <c r="B114" s="1">
        <v>105</v>
      </c>
      <c r="C114" s="1">
        <v>70</v>
      </c>
      <c r="D114" s="1">
        <v>38</v>
      </c>
      <c r="E114" s="1">
        <v>35</v>
      </c>
      <c r="F114" s="1">
        <v>41</v>
      </c>
      <c r="G114" s="1">
        <v>65</v>
      </c>
      <c r="H114" s="1">
        <v>38</v>
      </c>
      <c r="I114" s="1"/>
      <c r="J114" s="1">
        <v>51.72</v>
      </c>
    </row>
    <row r="115" spans="1:12" x14ac:dyDescent="0.25">
      <c r="A115" t="s">
        <v>6</v>
      </c>
      <c r="B115" s="1">
        <v>1.53</v>
      </c>
      <c r="C115" s="1">
        <v>2.6</v>
      </c>
      <c r="D115" s="1">
        <v>2.0699999999999998</v>
      </c>
      <c r="E115" s="1">
        <v>1.33</v>
      </c>
      <c r="F115" s="1">
        <v>0.87</v>
      </c>
      <c r="G115" s="1">
        <v>1.67</v>
      </c>
      <c r="H115" s="1">
        <v>1.27</v>
      </c>
      <c r="I115" s="1"/>
      <c r="J115" s="1">
        <v>1.54</v>
      </c>
    </row>
    <row r="116" spans="1:12" x14ac:dyDescent="0.25">
      <c r="A116" t="s">
        <v>7</v>
      </c>
      <c r="B116" s="1">
        <v>18.75</v>
      </c>
      <c r="C116" s="1">
        <v>27.5</v>
      </c>
      <c r="D116" s="1">
        <v>16.25</v>
      </c>
      <c r="E116" s="1">
        <v>11.5</v>
      </c>
      <c r="F116" s="1">
        <v>7.38</v>
      </c>
      <c r="G116" s="1">
        <v>15</v>
      </c>
      <c r="H116" s="1">
        <v>9.3800000000000008</v>
      </c>
      <c r="I116" s="1"/>
      <c r="J116" s="1">
        <v>13.89</v>
      </c>
    </row>
    <row r="117" spans="1:12" x14ac:dyDescent="0.25">
      <c r="A117" t="s">
        <v>8</v>
      </c>
      <c r="B117" s="1">
        <v>13.85</v>
      </c>
      <c r="C117" s="1">
        <v>20</v>
      </c>
      <c r="D117" s="1">
        <v>15.23</v>
      </c>
      <c r="E117" s="1">
        <v>11.85</v>
      </c>
      <c r="F117" s="1">
        <v>12.46</v>
      </c>
      <c r="G117" s="1">
        <v>15.08</v>
      </c>
      <c r="H117" s="1">
        <v>13.23</v>
      </c>
      <c r="I117" s="1"/>
      <c r="J117" s="1">
        <v>14.33</v>
      </c>
    </row>
    <row r="118" spans="1:12" x14ac:dyDescent="0.25">
      <c r="A118" t="s">
        <v>9</v>
      </c>
      <c r="B118" s="1">
        <v>20</v>
      </c>
      <c r="C118" s="1">
        <v>24</v>
      </c>
      <c r="D118" s="1">
        <v>16.600000000000001</v>
      </c>
      <c r="E118" s="1">
        <v>7.6</v>
      </c>
      <c r="F118" s="1">
        <v>6.6</v>
      </c>
      <c r="G118" s="1">
        <v>18</v>
      </c>
      <c r="H118" s="1">
        <v>5.8</v>
      </c>
      <c r="I118" s="1"/>
      <c r="J118" s="1">
        <v>12.26</v>
      </c>
    </row>
    <row r="119" spans="1:12" x14ac:dyDescent="0.25">
      <c r="A119" t="s">
        <v>10</v>
      </c>
      <c r="B119" s="1">
        <v>31.33</v>
      </c>
      <c r="C119" s="1">
        <v>42.67</v>
      </c>
      <c r="D119" s="1">
        <v>22.67</v>
      </c>
      <c r="E119" s="1">
        <v>8</v>
      </c>
      <c r="F119" s="1" t="s">
        <v>25</v>
      </c>
      <c r="G119" s="1">
        <v>23.33</v>
      </c>
      <c r="H119" s="1">
        <v>7.33</v>
      </c>
      <c r="I119" s="1"/>
      <c r="J119" s="1">
        <v>14.55</v>
      </c>
    </row>
    <row r="120" spans="1:12" x14ac:dyDescent="0.25">
      <c r="A120" t="s">
        <v>11</v>
      </c>
      <c r="B120" s="1">
        <v>52.38</v>
      </c>
      <c r="C120" s="1">
        <v>61.9</v>
      </c>
      <c r="D120" s="1">
        <v>43.33</v>
      </c>
      <c r="E120" s="1">
        <v>27.14</v>
      </c>
      <c r="F120" s="1">
        <v>16.190000000000001</v>
      </c>
      <c r="G120" s="1">
        <v>43.81</v>
      </c>
      <c r="H120" s="1">
        <v>20.95</v>
      </c>
      <c r="I120" s="1"/>
      <c r="J120" s="1">
        <v>34.369999999999997</v>
      </c>
    </row>
    <row r="121" spans="1:12" x14ac:dyDescent="0.25">
      <c r="A121" t="s">
        <v>12</v>
      </c>
      <c r="B121" s="1">
        <v>2.5</v>
      </c>
      <c r="C121" s="1">
        <v>3.4</v>
      </c>
      <c r="D121" s="1">
        <v>2.2999999999999998</v>
      </c>
      <c r="E121" s="1" t="s">
        <v>25</v>
      </c>
      <c r="F121" s="1" t="s">
        <v>25</v>
      </c>
      <c r="G121" s="1">
        <v>2.5</v>
      </c>
      <c r="H121" s="1" t="s">
        <v>25</v>
      </c>
      <c r="I121" s="1"/>
      <c r="J121" s="1" t="s">
        <v>26</v>
      </c>
    </row>
    <row r="122" spans="1:12" x14ac:dyDescent="0.25">
      <c r="A122" t="s">
        <v>13</v>
      </c>
      <c r="B122" s="1">
        <v>27.5</v>
      </c>
      <c r="C122" s="1">
        <v>25</v>
      </c>
      <c r="D122" s="1">
        <v>23</v>
      </c>
      <c r="E122" s="1">
        <v>17.5</v>
      </c>
      <c r="F122" s="1">
        <v>13.5</v>
      </c>
      <c r="G122" s="1">
        <v>24.5</v>
      </c>
      <c r="H122" s="1">
        <v>15.5</v>
      </c>
      <c r="I122" s="1"/>
      <c r="J122" s="1">
        <v>20.3</v>
      </c>
    </row>
    <row r="123" spans="1:12" x14ac:dyDescent="0.25">
      <c r="A123" t="s">
        <v>81</v>
      </c>
      <c r="B123" s="1" t="s">
        <v>25</v>
      </c>
      <c r="C123" s="1" t="s">
        <v>25</v>
      </c>
      <c r="D123" s="1" t="s">
        <v>25</v>
      </c>
      <c r="E123" s="1">
        <v>112.85</v>
      </c>
      <c r="F123" s="1" t="s">
        <v>25</v>
      </c>
      <c r="G123" s="1" t="s">
        <v>25</v>
      </c>
      <c r="H123" s="1" t="s">
        <v>25</v>
      </c>
      <c r="I123" s="1"/>
      <c r="J123" s="1" t="s">
        <v>26</v>
      </c>
    </row>
    <row r="124" spans="1:12" x14ac:dyDescent="0.25">
      <c r="A124" t="s">
        <v>15</v>
      </c>
      <c r="B124" s="1" t="s">
        <v>25</v>
      </c>
      <c r="C124" s="1" t="s">
        <v>25</v>
      </c>
      <c r="D124" s="1" t="s">
        <v>25</v>
      </c>
      <c r="E124" s="1" t="s">
        <v>25</v>
      </c>
      <c r="F124" s="1" t="s">
        <v>25</v>
      </c>
      <c r="G124" s="1" t="s">
        <v>25</v>
      </c>
      <c r="H124" s="1" t="s">
        <v>25</v>
      </c>
      <c r="I124" s="1"/>
      <c r="J124" s="1" t="s">
        <v>25</v>
      </c>
    </row>
    <row r="125" spans="1:12" x14ac:dyDescent="0.25">
      <c r="A125" t="s">
        <v>82</v>
      </c>
      <c r="B125" s="1">
        <v>34.26</v>
      </c>
      <c r="C125" s="1">
        <v>1.19</v>
      </c>
      <c r="D125" s="1">
        <v>1.34</v>
      </c>
      <c r="E125" s="1">
        <v>12.33</v>
      </c>
      <c r="F125" s="1" t="s">
        <v>25</v>
      </c>
      <c r="G125" s="1">
        <v>0.81</v>
      </c>
      <c r="H125" s="1" t="s">
        <v>25</v>
      </c>
      <c r="I125" s="1"/>
      <c r="J125" s="1">
        <v>1.59</v>
      </c>
    </row>
    <row r="127" spans="1:12" x14ac:dyDescent="0.25">
      <c r="A127" t="s">
        <v>83</v>
      </c>
    </row>
    <row r="128" spans="1:12" x14ac:dyDescent="0.25">
      <c r="B128" t="s">
        <v>28</v>
      </c>
      <c r="L128" t="s">
        <v>84</v>
      </c>
    </row>
    <row r="129" spans="1:32" x14ac:dyDescent="0.25">
      <c r="B129" t="s">
        <v>85</v>
      </c>
      <c r="C129" t="s">
        <v>86</v>
      </c>
      <c r="D129" t="s">
        <v>87</v>
      </c>
      <c r="E129" t="s">
        <v>75</v>
      </c>
      <c r="F129" t="s">
        <v>76</v>
      </c>
      <c r="G129" t="s">
        <v>88</v>
      </c>
      <c r="H129" t="s">
        <v>89</v>
      </c>
      <c r="I129" t="s">
        <v>90</v>
      </c>
      <c r="J129" t="s">
        <v>91</v>
      </c>
      <c r="L129" t="s">
        <v>28</v>
      </c>
    </row>
    <row r="130" spans="1:32" x14ac:dyDescent="0.25">
      <c r="A130" t="s">
        <v>4</v>
      </c>
      <c r="B130" s="1" t="s">
        <v>25</v>
      </c>
      <c r="C130" s="1">
        <v>3.1</v>
      </c>
      <c r="D130" s="1">
        <v>2.6</v>
      </c>
      <c r="E130" s="1">
        <v>3.8</v>
      </c>
      <c r="F130" s="1">
        <v>2.1</v>
      </c>
      <c r="G130" s="1">
        <v>2.2999999999999998</v>
      </c>
      <c r="H130" s="1">
        <v>2.1</v>
      </c>
      <c r="I130" s="1">
        <v>2.4</v>
      </c>
      <c r="J130" s="1">
        <v>2.65</v>
      </c>
      <c r="K130" s="1"/>
      <c r="L130" s="1">
        <v>2.3199999999999998</v>
      </c>
    </row>
    <row r="131" spans="1:32" x14ac:dyDescent="0.25">
      <c r="A131" t="s">
        <v>5</v>
      </c>
      <c r="B131" s="1">
        <v>60</v>
      </c>
      <c r="C131" s="1">
        <v>41.5</v>
      </c>
      <c r="D131" s="1">
        <v>31.5</v>
      </c>
      <c r="E131" s="1">
        <v>32.5</v>
      </c>
      <c r="F131" s="1">
        <v>31.5</v>
      </c>
      <c r="G131" s="1">
        <v>34</v>
      </c>
      <c r="H131" s="1">
        <v>39</v>
      </c>
      <c r="I131" s="1">
        <v>42</v>
      </c>
      <c r="J131" s="1">
        <v>31</v>
      </c>
      <c r="K131" s="1"/>
      <c r="L131" s="1">
        <v>37.270000000000003</v>
      </c>
    </row>
    <row r="132" spans="1:32" x14ac:dyDescent="0.25">
      <c r="A132" t="s">
        <v>6</v>
      </c>
      <c r="B132" s="1">
        <v>0.93</v>
      </c>
      <c r="C132" s="1">
        <v>1.1299999999999999</v>
      </c>
      <c r="D132" s="1">
        <v>0.87</v>
      </c>
      <c r="E132" s="1">
        <v>1.47</v>
      </c>
      <c r="F132" s="1">
        <v>1.07</v>
      </c>
      <c r="G132" s="1">
        <v>1.93</v>
      </c>
      <c r="H132" s="1">
        <v>1.2</v>
      </c>
      <c r="I132" s="1">
        <v>1.33</v>
      </c>
      <c r="J132" s="1">
        <v>1.2</v>
      </c>
      <c r="K132" s="1"/>
      <c r="L132" s="1">
        <v>1.2</v>
      </c>
    </row>
    <row r="133" spans="1:32" x14ac:dyDescent="0.25">
      <c r="A133" t="s">
        <v>7</v>
      </c>
      <c r="B133" s="1">
        <v>18.75</v>
      </c>
      <c r="C133" s="1">
        <v>15</v>
      </c>
      <c r="D133" s="1">
        <v>17.5</v>
      </c>
      <c r="E133" s="1">
        <v>15</v>
      </c>
      <c r="F133" s="1">
        <v>13.75</v>
      </c>
      <c r="G133" s="1">
        <v>18.75</v>
      </c>
      <c r="H133" s="1">
        <v>15</v>
      </c>
      <c r="I133" s="1">
        <v>13.75</v>
      </c>
      <c r="J133" s="1">
        <v>12.5</v>
      </c>
      <c r="K133" s="1"/>
      <c r="L133" s="1">
        <v>15.41</v>
      </c>
    </row>
    <row r="134" spans="1:32" x14ac:dyDescent="0.25">
      <c r="A134" t="s">
        <v>8</v>
      </c>
      <c r="B134" s="1">
        <v>9.5399999999999991</v>
      </c>
      <c r="C134" s="1">
        <v>9.85</v>
      </c>
      <c r="D134" s="1">
        <v>9.5399999999999991</v>
      </c>
      <c r="E134" s="1">
        <v>9.85</v>
      </c>
      <c r="F134" s="1">
        <v>6.62</v>
      </c>
      <c r="G134" s="1">
        <v>12.15</v>
      </c>
      <c r="H134" s="1">
        <v>7.08</v>
      </c>
      <c r="I134" s="1">
        <v>9.23</v>
      </c>
      <c r="J134" s="1">
        <v>11.08</v>
      </c>
      <c r="K134" s="1"/>
      <c r="L134" s="1">
        <v>9.2899999999999991</v>
      </c>
    </row>
    <row r="135" spans="1:32" x14ac:dyDescent="0.25">
      <c r="A135" t="s">
        <v>9</v>
      </c>
      <c r="B135" s="1">
        <v>7.2</v>
      </c>
      <c r="C135" s="1">
        <v>7.6</v>
      </c>
      <c r="D135" s="1">
        <v>6</v>
      </c>
      <c r="E135" s="1">
        <v>6</v>
      </c>
      <c r="F135" s="1">
        <v>6</v>
      </c>
      <c r="G135" s="1">
        <v>14.4</v>
      </c>
      <c r="H135" s="1">
        <v>10.6</v>
      </c>
      <c r="I135" s="1">
        <v>6.4</v>
      </c>
      <c r="J135" s="1">
        <v>4.8</v>
      </c>
      <c r="K135" s="1"/>
      <c r="L135" s="1">
        <v>7.25</v>
      </c>
    </row>
    <row r="136" spans="1:32" x14ac:dyDescent="0.25">
      <c r="A136" t="s">
        <v>10</v>
      </c>
      <c r="B136" s="1">
        <v>7.33</v>
      </c>
      <c r="C136" s="1" t="s">
        <v>25</v>
      </c>
      <c r="D136" s="1" t="s">
        <v>25</v>
      </c>
      <c r="E136" s="1" t="s">
        <v>25</v>
      </c>
      <c r="F136" s="1">
        <v>8.67</v>
      </c>
      <c r="G136" s="1">
        <v>24.67</v>
      </c>
      <c r="H136" s="1">
        <v>12.67</v>
      </c>
      <c r="I136" s="1">
        <v>9.33</v>
      </c>
      <c r="J136" s="1" t="s">
        <v>25</v>
      </c>
      <c r="K136" s="1"/>
      <c r="L136" s="1" t="s">
        <v>26</v>
      </c>
    </row>
    <row r="137" spans="1:32" x14ac:dyDescent="0.25">
      <c r="A137" t="s">
        <v>11</v>
      </c>
      <c r="B137" s="1">
        <v>28.57</v>
      </c>
      <c r="C137" s="1">
        <v>24.76</v>
      </c>
      <c r="D137" s="1">
        <v>26.19</v>
      </c>
      <c r="E137" s="1">
        <v>22.86</v>
      </c>
      <c r="F137" s="1">
        <v>20</v>
      </c>
      <c r="G137" s="1">
        <v>42.86</v>
      </c>
      <c r="H137" s="1">
        <v>25.71</v>
      </c>
      <c r="I137" s="1">
        <v>20.95</v>
      </c>
      <c r="J137" s="1">
        <v>21.9</v>
      </c>
      <c r="K137" s="1"/>
      <c r="L137" s="1">
        <v>25.32</v>
      </c>
    </row>
    <row r="138" spans="1:32" x14ac:dyDescent="0.25">
      <c r="A138" t="s">
        <v>12</v>
      </c>
      <c r="B138" s="1" t="s">
        <v>25</v>
      </c>
      <c r="C138" s="1" t="s">
        <v>25</v>
      </c>
      <c r="D138" s="1" t="s">
        <v>25</v>
      </c>
      <c r="E138" s="1" t="s">
        <v>25</v>
      </c>
      <c r="F138" s="1" t="s">
        <v>25</v>
      </c>
      <c r="G138" s="1" t="s">
        <v>25</v>
      </c>
      <c r="H138" s="1" t="s">
        <v>25</v>
      </c>
      <c r="I138" s="1" t="s">
        <v>25</v>
      </c>
      <c r="J138" s="1" t="s">
        <v>25</v>
      </c>
      <c r="K138" s="1"/>
      <c r="L138" s="1" t="s">
        <v>25</v>
      </c>
    </row>
    <row r="139" spans="1:32" x14ac:dyDescent="0.25">
      <c r="A139" t="s">
        <v>13</v>
      </c>
      <c r="B139" s="1">
        <v>27</v>
      </c>
      <c r="C139" s="1">
        <v>20</v>
      </c>
      <c r="D139" s="1">
        <v>24</v>
      </c>
      <c r="E139" s="1">
        <v>17.5</v>
      </c>
      <c r="F139" s="1">
        <v>13.5</v>
      </c>
      <c r="G139" s="1">
        <v>18</v>
      </c>
      <c r="H139" s="1">
        <v>19</v>
      </c>
      <c r="I139" s="1">
        <v>14</v>
      </c>
      <c r="J139" s="1">
        <v>17</v>
      </c>
      <c r="K139" s="1"/>
      <c r="L139" s="1">
        <v>18.46</v>
      </c>
    </row>
    <row r="140" spans="1:32" x14ac:dyDescent="0.25">
      <c r="A140" t="s">
        <v>14</v>
      </c>
      <c r="B140" s="1"/>
      <c r="C140" s="1"/>
      <c r="D140" s="1"/>
      <c r="E140" s="1" t="s">
        <v>25</v>
      </c>
      <c r="F140" s="1" t="s">
        <v>25</v>
      </c>
      <c r="G140" s="1" t="s">
        <v>25</v>
      </c>
      <c r="H140" s="1" t="s">
        <v>25</v>
      </c>
      <c r="I140" s="1" t="s">
        <v>25</v>
      </c>
      <c r="J140" s="1" t="s">
        <v>25</v>
      </c>
      <c r="K140" s="1"/>
      <c r="L140" s="1" t="s">
        <v>25</v>
      </c>
    </row>
    <row r="141" spans="1:32" x14ac:dyDescent="0.25">
      <c r="A141" t="s">
        <v>15</v>
      </c>
      <c r="B141" s="1"/>
      <c r="C141" s="1"/>
      <c r="D141" s="1"/>
      <c r="E141" s="1" t="s">
        <v>25</v>
      </c>
      <c r="F141" s="1" t="s">
        <v>25</v>
      </c>
      <c r="G141" s="1" t="s">
        <v>25</v>
      </c>
      <c r="H141" s="1" t="s">
        <v>25</v>
      </c>
      <c r="I141" s="1" t="s">
        <v>25</v>
      </c>
      <c r="J141" s="1" t="s">
        <v>25</v>
      </c>
      <c r="K141" s="1"/>
      <c r="L141" s="1" t="s">
        <v>25</v>
      </c>
    </row>
    <row r="142" spans="1:32" x14ac:dyDescent="0.25">
      <c r="A142" t="s">
        <v>92</v>
      </c>
      <c r="B142" s="1"/>
      <c r="C142" s="1"/>
      <c r="D142" s="1"/>
      <c r="E142" s="1" t="s">
        <v>25</v>
      </c>
      <c r="F142" s="1" t="s">
        <v>25</v>
      </c>
      <c r="G142" s="1">
        <v>2.33</v>
      </c>
      <c r="H142" s="1" t="s">
        <v>25</v>
      </c>
      <c r="I142" s="1" t="s">
        <v>25</v>
      </c>
      <c r="J142" s="1" t="s">
        <v>25</v>
      </c>
      <c r="K142" s="1"/>
      <c r="L142" s="1" t="s">
        <v>26</v>
      </c>
    </row>
    <row r="144" spans="1:32" x14ac:dyDescent="0.25">
      <c r="A144" t="s">
        <v>93</v>
      </c>
      <c r="AF144" t="s">
        <v>94</v>
      </c>
    </row>
    <row r="145" spans="1:32" x14ac:dyDescent="0.25">
      <c r="B145" t="s">
        <v>28</v>
      </c>
      <c r="AF145" t="s">
        <v>28</v>
      </c>
    </row>
    <row r="146" spans="1:32" x14ac:dyDescent="0.25">
      <c r="B146">
        <v>1</v>
      </c>
      <c r="C146">
        <v>2</v>
      </c>
      <c r="D146">
        <v>3</v>
      </c>
      <c r="E146">
        <v>4</v>
      </c>
      <c r="F146">
        <v>5</v>
      </c>
      <c r="G146">
        <v>6</v>
      </c>
      <c r="H146">
        <v>7</v>
      </c>
      <c r="I146">
        <v>8</v>
      </c>
      <c r="J146">
        <v>9</v>
      </c>
      <c r="K146">
        <v>10</v>
      </c>
      <c r="L146">
        <v>11</v>
      </c>
      <c r="M146">
        <v>18</v>
      </c>
      <c r="N146">
        <v>19</v>
      </c>
      <c r="O146">
        <v>20</v>
      </c>
      <c r="P146">
        <v>21</v>
      </c>
      <c r="Q146">
        <v>22</v>
      </c>
      <c r="R146">
        <v>23</v>
      </c>
      <c r="S146">
        <v>24</v>
      </c>
      <c r="T146">
        <v>25</v>
      </c>
      <c r="U146">
        <v>26</v>
      </c>
      <c r="V146">
        <v>27</v>
      </c>
      <c r="W146">
        <v>30</v>
      </c>
      <c r="X146">
        <v>17</v>
      </c>
      <c r="Y146">
        <v>29</v>
      </c>
      <c r="Z146">
        <v>16</v>
      </c>
      <c r="AA146">
        <v>28</v>
      </c>
      <c r="AB146">
        <v>14</v>
      </c>
      <c r="AC146">
        <v>13</v>
      </c>
      <c r="AD146">
        <v>12</v>
      </c>
    </row>
    <row r="147" spans="1:32" x14ac:dyDescent="0.25">
      <c r="A147" t="s">
        <v>4</v>
      </c>
      <c r="B147" s="2">
        <v>4</v>
      </c>
      <c r="C147" s="2">
        <v>7</v>
      </c>
      <c r="D147" s="2">
        <v>8</v>
      </c>
      <c r="E147" s="2">
        <v>5</v>
      </c>
      <c r="F147" s="2">
        <v>4.5</v>
      </c>
      <c r="G147" s="2">
        <v>8</v>
      </c>
      <c r="H147" s="2">
        <v>5</v>
      </c>
      <c r="I147" s="2">
        <v>6.5</v>
      </c>
      <c r="J147" s="2">
        <v>3.5</v>
      </c>
      <c r="K147" s="2">
        <v>6</v>
      </c>
      <c r="L147" s="2">
        <v>6.5</v>
      </c>
      <c r="M147" s="2">
        <v>3</v>
      </c>
      <c r="N147" s="2">
        <v>3</v>
      </c>
      <c r="O147" s="2">
        <v>3.5</v>
      </c>
      <c r="P147" s="2">
        <v>3.5</v>
      </c>
      <c r="Q147" s="2">
        <v>4</v>
      </c>
      <c r="R147" s="2">
        <v>3.5</v>
      </c>
      <c r="S147" s="2">
        <v>4</v>
      </c>
      <c r="T147" s="2">
        <v>4.5</v>
      </c>
      <c r="U147" s="2">
        <v>7</v>
      </c>
      <c r="V147" s="2">
        <v>3</v>
      </c>
      <c r="W147" s="2">
        <v>3.5</v>
      </c>
      <c r="X147" s="2">
        <v>8</v>
      </c>
      <c r="Y147" s="2">
        <v>8.5</v>
      </c>
      <c r="Z147" s="2">
        <v>6</v>
      </c>
      <c r="AA147" s="2">
        <v>6</v>
      </c>
      <c r="AB147" s="2">
        <v>5</v>
      </c>
      <c r="AC147" s="2">
        <v>5</v>
      </c>
      <c r="AD147" s="2">
        <v>5</v>
      </c>
      <c r="AE147" s="2"/>
      <c r="AF147" s="2">
        <v>4.9127145720193619</v>
      </c>
    </row>
    <row r="148" spans="1:32" x14ac:dyDescent="0.25">
      <c r="A148" t="s">
        <v>5</v>
      </c>
      <c r="B148" s="2">
        <v>25.5</v>
      </c>
      <c r="C148" s="2">
        <v>33</v>
      </c>
      <c r="D148" s="2">
        <v>55</v>
      </c>
      <c r="E148" s="2">
        <v>39</v>
      </c>
      <c r="F148" s="2">
        <v>35.5</v>
      </c>
      <c r="G148" s="2">
        <v>41</v>
      </c>
      <c r="H148" s="2">
        <v>33</v>
      </c>
      <c r="I148" s="2">
        <v>45.5</v>
      </c>
      <c r="J148" s="2">
        <v>22.5</v>
      </c>
      <c r="K148" s="2">
        <v>20.5</v>
      </c>
      <c r="L148" s="2">
        <v>37</v>
      </c>
      <c r="M148" s="2">
        <v>57</v>
      </c>
      <c r="N148" s="2">
        <v>25.5</v>
      </c>
      <c r="O148" s="2">
        <v>36.5</v>
      </c>
      <c r="P148" s="2">
        <v>25</v>
      </c>
      <c r="Q148" s="2">
        <v>27</v>
      </c>
      <c r="R148" s="2">
        <v>22.5</v>
      </c>
      <c r="S148" s="2">
        <v>27.5</v>
      </c>
      <c r="T148" s="2">
        <v>33.5</v>
      </c>
      <c r="U148" s="2">
        <v>31.5</v>
      </c>
      <c r="V148" s="2">
        <v>30</v>
      </c>
      <c r="W148" s="2">
        <v>21</v>
      </c>
      <c r="X148" s="2">
        <v>50.5</v>
      </c>
      <c r="Y148" s="2">
        <v>36</v>
      </c>
      <c r="Z148" s="2">
        <v>44.5</v>
      </c>
      <c r="AA148" s="2">
        <v>53.5</v>
      </c>
      <c r="AB148" s="2">
        <v>46.5</v>
      </c>
      <c r="AC148" s="2">
        <v>47</v>
      </c>
      <c r="AD148" s="2">
        <v>35.5</v>
      </c>
      <c r="AE148" s="2"/>
      <c r="AF148" s="2">
        <v>34.297105735072243</v>
      </c>
    </row>
    <row r="149" spans="1:32" x14ac:dyDescent="0.25">
      <c r="A149" t="s">
        <v>6</v>
      </c>
      <c r="B149" s="2">
        <v>1.7333333333333332</v>
      </c>
      <c r="C149" s="2">
        <v>1.4</v>
      </c>
      <c r="D149" s="2">
        <v>1.5333333333333332</v>
      </c>
      <c r="E149" s="2">
        <v>1.4666666666666666</v>
      </c>
      <c r="F149" s="2">
        <v>5.3333333333333339</v>
      </c>
      <c r="G149" s="2">
        <v>5.666666666666667</v>
      </c>
      <c r="H149" s="2">
        <v>5.1333333333333337</v>
      </c>
      <c r="I149" s="2">
        <v>2.4666666666666668</v>
      </c>
      <c r="J149" s="2">
        <v>1.6666666666666667</v>
      </c>
      <c r="K149" s="2">
        <v>1.0666666666666667</v>
      </c>
      <c r="L149" s="2">
        <v>1.6666666666666667</v>
      </c>
      <c r="M149" s="2">
        <v>1</v>
      </c>
      <c r="N149" s="2">
        <v>1.5333333333333332</v>
      </c>
      <c r="O149" s="2">
        <v>1.1333333333333333</v>
      </c>
      <c r="P149" s="2">
        <v>2.0666666666666664</v>
      </c>
      <c r="Q149" s="2">
        <v>5.1333333333333337</v>
      </c>
      <c r="R149" s="2">
        <v>3.3333333333333335</v>
      </c>
      <c r="S149" s="2">
        <v>3.7333333333333338</v>
      </c>
      <c r="T149" s="2">
        <v>2.2000000000000002</v>
      </c>
      <c r="U149" s="2">
        <v>2.2000000000000002</v>
      </c>
      <c r="V149" s="2">
        <v>1.1333333333333333</v>
      </c>
      <c r="W149" s="2">
        <v>2.6</v>
      </c>
      <c r="X149" s="2">
        <v>2</v>
      </c>
      <c r="Y149" s="2">
        <v>4.7333333333333334</v>
      </c>
      <c r="Z149" s="2">
        <v>1.8</v>
      </c>
      <c r="AA149" s="2">
        <v>2.0666666666666664</v>
      </c>
      <c r="AB149" s="2">
        <v>1.5333333333333332</v>
      </c>
      <c r="AC149" s="2">
        <v>2.0666666666666664</v>
      </c>
      <c r="AD149" s="2">
        <v>1.7333333333333332</v>
      </c>
      <c r="AE149" s="2"/>
      <c r="AF149" s="2">
        <v>2.1418505605545519</v>
      </c>
    </row>
    <row r="150" spans="1:32" x14ac:dyDescent="0.25">
      <c r="A150" t="s">
        <v>7</v>
      </c>
      <c r="B150" s="2">
        <v>7.625</v>
      </c>
      <c r="C150" s="2">
        <v>11</v>
      </c>
      <c r="D150" s="2">
        <v>19.25</v>
      </c>
      <c r="E150" s="2">
        <v>11.625</v>
      </c>
      <c r="F150" s="2">
        <v>12.25</v>
      </c>
      <c r="G150" s="2">
        <v>9.625</v>
      </c>
      <c r="H150" s="2">
        <v>8.5</v>
      </c>
      <c r="I150" s="2">
        <v>8</v>
      </c>
      <c r="J150" s="2">
        <v>7.125</v>
      </c>
      <c r="K150" s="2">
        <v>10.625</v>
      </c>
      <c r="L150" s="2">
        <v>17.875</v>
      </c>
      <c r="M150" s="2">
        <v>8.5</v>
      </c>
      <c r="N150" s="2">
        <v>10.25</v>
      </c>
      <c r="O150" s="2">
        <v>10</v>
      </c>
      <c r="P150" s="2">
        <v>9.375</v>
      </c>
      <c r="Q150" s="2">
        <v>9.125</v>
      </c>
      <c r="R150" s="2">
        <v>8.75</v>
      </c>
      <c r="S150" s="2">
        <v>11.75</v>
      </c>
      <c r="T150" s="2">
        <v>11.125</v>
      </c>
      <c r="U150" s="2">
        <v>15.375</v>
      </c>
      <c r="V150" s="2">
        <v>10.75</v>
      </c>
      <c r="W150" s="2">
        <v>8.625</v>
      </c>
      <c r="X150" s="2">
        <v>14.875</v>
      </c>
      <c r="Y150" s="2">
        <v>14.875</v>
      </c>
      <c r="Z150" s="2">
        <v>10.75</v>
      </c>
      <c r="AA150" s="2">
        <v>13.375</v>
      </c>
      <c r="AB150" s="2">
        <v>13.875</v>
      </c>
      <c r="AC150" s="2">
        <v>9.875</v>
      </c>
      <c r="AD150" s="2">
        <v>13.75</v>
      </c>
      <c r="AE150" s="2"/>
      <c r="AF150" s="2">
        <v>10.974559997552099</v>
      </c>
    </row>
    <row r="151" spans="1:32" x14ac:dyDescent="0.25">
      <c r="A151" t="s">
        <v>8</v>
      </c>
      <c r="B151" s="2">
        <v>1.3846153846153846</v>
      </c>
      <c r="C151" s="2">
        <v>2.7692307692307692</v>
      </c>
      <c r="D151" s="2">
        <v>10.923076923076923</v>
      </c>
      <c r="E151" s="2">
        <v>3.384615384615385</v>
      </c>
      <c r="F151" s="2">
        <v>3.2307692307692308</v>
      </c>
      <c r="G151" s="2">
        <v>3.2307692307692308</v>
      </c>
      <c r="H151" s="2">
        <v>2.3076923076923079</v>
      </c>
      <c r="I151" s="2">
        <v>2.4615384615384617</v>
      </c>
      <c r="J151" s="2">
        <v>2.6153846153846154</v>
      </c>
      <c r="K151" s="2">
        <v>2.9230769230769229</v>
      </c>
      <c r="L151" s="2">
        <v>5.0769230769230766</v>
      </c>
      <c r="M151" s="2">
        <v>1.0769230769230769</v>
      </c>
      <c r="N151" s="2">
        <v>1.6923076923076925</v>
      </c>
      <c r="O151" s="2">
        <v>1.0769230769230769</v>
      </c>
      <c r="P151" s="2">
        <v>1.0769230769230769</v>
      </c>
      <c r="Q151" s="2">
        <v>3.0769230769230771</v>
      </c>
      <c r="R151" s="2">
        <v>1.846153846153846</v>
      </c>
      <c r="S151" s="2">
        <v>3.2307692307692308</v>
      </c>
      <c r="T151" s="2">
        <v>3.2307692307692308</v>
      </c>
      <c r="U151" s="2">
        <v>4.1538461538461542</v>
      </c>
      <c r="V151" s="2">
        <v>4.6153846153846159</v>
      </c>
      <c r="W151" s="2">
        <v>1.6923076923076925</v>
      </c>
      <c r="X151" s="2">
        <v>9.6923076923076916</v>
      </c>
      <c r="Y151" s="2">
        <v>10.307692307692308</v>
      </c>
      <c r="Z151" s="2">
        <v>7.8461538461538458</v>
      </c>
      <c r="AA151" s="2">
        <v>8.4615384615384617</v>
      </c>
      <c r="AB151" s="2">
        <v>8.3076923076923084</v>
      </c>
      <c r="AC151" s="2">
        <v>7.2307692307692308</v>
      </c>
      <c r="AD151" s="2">
        <v>7.0769230769230766</v>
      </c>
      <c r="AE151" s="2"/>
      <c r="AF151" s="2">
        <v>3.4434684128729116</v>
      </c>
    </row>
    <row r="152" spans="1:32" x14ac:dyDescent="0.25">
      <c r="A152" t="s">
        <v>9</v>
      </c>
      <c r="B152" s="2">
        <v>5.6</v>
      </c>
      <c r="C152" s="2">
        <v>11.2</v>
      </c>
      <c r="D152" s="2">
        <v>14.8</v>
      </c>
      <c r="E152" s="2">
        <v>7</v>
      </c>
      <c r="F152" s="2">
        <v>9</v>
      </c>
      <c r="G152" s="2">
        <v>9.4</v>
      </c>
      <c r="H152" s="2">
        <v>7</v>
      </c>
      <c r="I152" s="2">
        <v>8.6</v>
      </c>
      <c r="J152" s="2">
        <v>10.8</v>
      </c>
      <c r="K152" s="2">
        <v>7.6</v>
      </c>
      <c r="L152" s="2">
        <v>13.6</v>
      </c>
      <c r="M152" s="2">
        <v>4.5999999999999996</v>
      </c>
      <c r="N152" s="2">
        <v>6.8</v>
      </c>
      <c r="O152" s="2">
        <v>4.4000000000000004</v>
      </c>
      <c r="P152" s="2">
        <v>4.5999999999999996</v>
      </c>
      <c r="Q152" s="2">
        <v>9.6</v>
      </c>
      <c r="R152" s="2">
        <v>6</v>
      </c>
      <c r="S152" s="2">
        <v>8.6</v>
      </c>
      <c r="T152" s="2">
        <v>9.1999999999999993</v>
      </c>
      <c r="U152" s="2">
        <v>20.399999999999999</v>
      </c>
      <c r="V152" s="2">
        <v>9.6</v>
      </c>
      <c r="W152" s="2">
        <v>6</v>
      </c>
      <c r="X152" s="2">
        <v>12.8</v>
      </c>
      <c r="Y152" s="2">
        <v>18.399999999999999</v>
      </c>
      <c r="Z152" s="2">
        <v>13</v>
      </c>
      <c r="AA152" s="2">
        <v>14.2</v>
      </c>
      <c r="AB152" s="2">
        <v>13.6</v>
      </c>
      <c r="AC152" s="2">
        <v>13.6</v>
      </c>
      <c r="AD152" s="2">
        <v>12.2</v>
      </c>
      <c r="AE152" s="2"/>
      <c r="AF152" s="2">
        <v>9.3025399115109462</v>
      </c>
    </row>
    <row r="153" spans="1:32" x14ac:dyDescent="0.25">
      <c r="A153" t="s">
        <v>10</v>
      </c>
      <c r="B153" s="2">
        <v>12</v>
      </c>
      <c r="C153" s="2">
        <v>12.666666666666668</v>
      </c>
      <c r="D153" s="2">
        <v>49.333333333333336</v>
      </c>
      <c r="E153" s="2">
        <v>18</v>
      </c>
      <c r="F153" s="2">
        <v>36</v>
      </c>
      <c r="G153" s="2">
        <v>30</v>
      </c>
      <c r="H153" s="2">
        <v>28.666666666666668</v>
      </c>
      <c r="I153" s="2">
        <v>19.333333333333336</v>
      </c>
      <c r="J153" s="2">
        <v>20</v>
      </c>
      <c r="K153" s="2">
        <v>22</v>
      </c>
      <c r="L153" s="2">
        <v>34.666666666666671</v>
      </c>
      <c r="M153" s="2" t="s">
        <v>25</v>
      </c>
      <c r="N153" s="2">
        <v>16</v>
      </c>
      <c r="O153" s="2">
        <v>6.666666666666667</v>
      </c>
      <c r="P153" s="2">
        <v>8</v>
      </c>
      <c r="Q153" s="2">
        <v>27.333333333333336</v>
      </c>
      <c r="R153" s="2">
        <v>15.333333333333336</v>
      </c>
      <c r="S153" s="2" t="s">
        <v>95</v>
      </c>
      <c r="T153" s="2">
        <v>44</v>
      </c>
      <c r="U153" s="2">
        <v>34</v>
      </c>
      <c r="V153" s="2">
        <v>48.666666666666664</v>
      </c>
      <c r="W153" s="2">
        <v>43.333333333333336</v>
      </c>
      <c r="X153" s="2">
        <v>47.333333333333336</v>
      </c>
      <c r="Y153" s="2">
        <v>63.333333333333343</v>
      </c>
      <c r="Z153" s="2">
        <v>27.333333333333336</v>
      </c>
      <c r="AA153" s="2">
        <v>62</v>
      </c>
      <c r="AB153" s="2">
        <v>48.666666666666664</v>
      </c>
      <c r="AC153" s="2">
        <v>36</v>
      </c>
      <c r="AD153" s="2">
        <v>50</v>
      </c>
      <c r="AE153" s="2"/>
      <c r="AF153" s="2">
        <v>25.356350205811012</v>
      </c>
    </row>
    <row r="154" spans="1:32" x14ac:dyDescent="0.25">
      <c r="A154" t="s">
        <v>11</v>
      </c>
      <c r="B154" s="2">
        <v>6.1904761904761907</v>
      </c>
      <c r="C154" s="2">
        <v>9.0476190476190474</v>
      </c>
      <c r="D154" s="2">
        <v>32.857142857142854</v>
      </c>
      <c r="E154" s="2">
        <v>13.80952380952381</v>
      </c>
      <c r="F154" s="2">
        <v>13.333333333333334</v>
      </c>
      <c r="G154" s="2">
        <v>11.428571428571429</v>
      </c>
      <c r="H154" s="2">
        <v>9.0476190476190474</v>
      </c>
      <c r="I154" s="2">
        <v>8.5714285714285712</v>
      </c>
      <c r="J154" s="2">
        <v>7.1428571428571423</v>
      </c>
      <c r="K154" s="2">
        <v>12.857142857142859</v>
      </c>
      <c r="L154" s="2">
        <v>21.428571428571427</v>
      </c>
      <c r="M154" s="2">
        <v>9.5238095238095237</v>
      </c>
      <c r="N154" s="2">
        <v>7.6190476190476195</v>
      </c>
      <c r="O154" s="2">
        <v>9.5238095238095237</v>
      </c>
      <c r="P154" s="2">
        <v>7.6190476190476195</v>
      </c>
      <c r="Q154" s="2">
        <v>10</v>
      </c>
      <c r="R154" s="2">
        <v>9.5238095238095237</v>
      </c>
      <c r="S154" s="2">
        <v>15.714285714285714</v>
      </c>
      <c r="T154" s="2">
        <v>14.761904761904763</v>
      </c>
      <c r="U154" s="2">
        <v>17.142857142857142</v>
      </c>
      <c r="V154" s="2">
        <v>20</v>
      </c>
      <c r="W154" s="2">
        <v>7.6190476190476195</v>
      </c>
      <c r="X154" s="2">
        <v>35.714285714285715</v>
      </c>
      <c r="Y154" s="2">
        <v>25.238095238095237</v>
      </c>
      <c r="Z154" s="2">
        <v>21.428571428571427</v>
      </c>
      <c r="AA154" s="2">
        <v>27.61904761904762</v>
      </c>
      <c r="AB154" s="2">
        <v>29.047619047619044</v>
      </c>
      <c r="AC154" s="2">
        <v>22.857142857142858</v>
      </c>
      <c r="AD154" s="2">
        <v>25.238095238095237</v>
      </c>
      <c r="AE154" s="2"/>
      <c r="AF154" s="2">
        <v>13.964314089676677</v>
      </c>
    </row>
    <row r="155" spans="1:32" x14ac:dyDescent="0.25">
      <c r="A155" t="s">
        <v>12</v>
      </c>
      <c r="B155" s="2">
        <v>5</v>
      </c>
      <c r="C155" s="2" t="s">
        <v>25</v>
      </c>
      <c r="D155" s="2">
        <v>2</v>
      </c>
      <c r="E155" s="2" t="s">
        <v>25</v>
      </c>
      <c r="F155" s="2">
        <v>3</v>
      </c>
      <c r="G155" s="2">
        <v>6</v>
      </c>
      <c r="H155" s="2">
        <v>3</v>
      </c>
      <c r="I155" s="2">
        <v>12</v>
      </c>
      <c r="J155" s="2">
        <v>9</v>
      </c>
      <c r="K155" s="2">
        <v>3</v>
      </c>
      <c r="L155" s="2">
        <v>3</v>
      </c>
      <c r="M155" s="2" t="s">
        <v>25</v>
      </c>
      <c r="N155" s="2" t="s">
        <v>25</v>
      </c>
      <c r="O155" s="2" t="s">
        <v>25</v>
      </c>
      <c r="P155" s="2" t="s">
        <v>25</v>
      </c>
      <c r="Q155" s="2">
        <v>3</v>
      </c>
      <c r="R155" s="2" t="s">
        <v>25</v>
      </c>
      <c r="S155" s="2" t="s">
        <v>25</v>
      </c>
      <c r="T155" s="2">
        <v>3</v>
      </c>
      <c r="U155" s="2">
        <v>3</v>
      </c>
      <c r="V155" s="2" t="s">
        <v>25</v>
      </c>
      <c r="W155" s="2" t="s">
        <v>25</v>
      </c>
      <c r="X155" s="2">
        <v>3</v>
      </c>
      <c r="Y155" s="2">
        <v>7</v>
      </c>
      <c r="Z155" s="2">
        <v>2</v>
      </c>
      <c r="AA155" s="2">
        <v>2</v>
      </c>
      <c r="AB155" s="2">
        <v>3</v>
      </c>
      <c r="AC155" s="2" t="s">
        <v>25</v>
      </c>
      <c r="AD155" s="2">
        <v>10</v>
      </c>
      <c r="AE155" s="2"/>
      <c r="AF155" s="2">
        <v>2.2999999999999998</v>
      </c>
    </row>
    <row r="156" spans="1:32" x14ac:dyDescent="0.25">
      <c r="A156" t="s">
        <v>13</v>
      </c>
      <c r="B156" s="2">
        <v>6.15</v>
      </c>
      <c r="C156" s="2">
        <v>11.5</v>
      </c>
      <c r="D156" s="2">
        <v>18</v>
      </c>
      <c r="E156" s="2">
        <v>9.1999999999999993</v>
      </c>
      <c r="F156" s="2">
        <v>11</v>
      </c>
      <c r="G156" s="2">
        <v>11.5</v>
      </c>
      <c r="H156" s="2">
        <v>9.85</v>
      </c>
      <c r="I156" s="2">
        <v>8.75</v>
      </c>
      <c r="J156" s="2">
        <v>8.9</v>
      </c>
      <c r="K156" s="2">
        <v>11.5</v>
      </c>
      <c r="L156" s="2">
        <v>20.5</v>
      </c>
      <c r="M156" s="2">
        <v>5.9</v>
      </c>
      <c r="N156" s="2">
        <v>8.8000000000000007</v>
      </c>
      <c r="O156" s="2">
        <v>6.1</v>
      </c>
      <c r="P156" s="2">
        <v>5.6</v>
      </c>
      <c r="Q156" s="2">
        <v>10</v>
      </c>
      <c r="R156" s="2">
        <v>8.0500000000000007</v>
      </c>
      <c r="S156" s="2">
        <v>13</v>
      </c>
      <c r="T156" s="2">
        <v>13</v>
      </c>
      <c r="U156" s="2">
        <v>18</v>
      </c>
      <c r="V156" s="2">
        <v>15.5</v>
      </c>
      <c r="W156" s="2">
        <v>7.5</v>
      </c>
      <c r="X156" s="2">
        <v>18.5</v>
      </c>
      <c r="Y156" s="2">
        <v>21</v>
      </c>
      <c r="Z156" s="2">
        <v>18.5</v>
      </c>
      <c r="AA156" s="2">
        <v>18.5</v>
      </c>
      <c r="AB156" s="2">
        <v>18.5</v>
      </c>
      <c r="AC156" s="2">
        <v>18.5</v>
      </c>
      <c r="AD156" s="2">
        <v>17.5</v>
      </c>
      <c r="AE156" s="2"/>
      <c r="AF156" s="2">
        <v>11.751145950762039</v>
      </c>
    </row>
    <row r="157" spans="1:32" x14ac:dyDescent="0.25">
      <c r="A157" t="s">
        <v>14</v>
      </c>
      <c r="B157" s="2"/>
      <c r="C157" s="2"/>
      <c r="D157" s="2" t="s">
        <v>25</v>
      </c>
      <c r="E157" s="2" t="s">
        <v>25</v>
      </c>
      <c r="F157" s="2" t="s">
        <v>25</v>
      </c>
      <c r="G157" s="2" t="s">
        <v>25</v>
      </c>
      <c r="H157" s="2" t="s">
        <v>25</v>
      </c>
      <c r="I157" s="2" t="s">
        <v>25</v>
      </c>
      <c r="J157" s="2" t="s">
        <v>25</v>
      </c>
      <c r="K157" s="2" t="s">
        <v>25</v>
      </c>
      <c r="L157" s="2" t="s">
        <v>25</v>
      </c>
      <c r="M157" s="2" t="s">
        <v>25</v>
      </c>
      <c r="N157" s="2"/>
      <c r="O157" s="2"/>
      <c r="P157" s="2"/>
      <c r="Q157" s="2"/>
      <c r="R157" s="2"/>
      <c r="S157" s="2"/>
      <c r="T157" s="2"/>
      <c r="U157" s="2"/>
      <c r="V157" s="2" t="s">
        <v>25</v>
      </c>
      <c r="W157" s="2" t="s">
        <v>25</v>
      </c>
      <c r="X157" s="2" t="s">
        <v>25</v>
      </c>
      <c r="Y157" s="2"/>
      <c r="Z157" s="2"/>
      <c r="AA157" s="2" t="s">
        <v>25</v>
      </c>
      <c r="AB157" s="2"/>
      <c r="AC157" s="2" t="s">
        <v>25</v>
      </c>
      <c r="AD157" s="2" t="s">
        <v>25</v>
      </c>
      <c r="AE157" s="2"/>
      <c r="AF157" s="2" t="s">
        <v>25</v>
      </c>
    </row>
    <row r="158" spans="1:32" x14ac:dyDescent="0.25">
      <c r="A158" t="s">
        <v>15</v>
      </c>
      <c r="B158" s="2"/>
      <c r="C158" s="2"/>
      <c r="D158" s="2" t="s">
        <v>25</v>
      </c>
      <c r="E158" s="2" t="s">
        <v>25</v>
      </c>
      <c r="F158" s="2" t="s">
        <v>25</v>
      </c>
      <c r="G158" s="2" t="s">
        <v>25</v>
      </c>
      <c r="H158" s="2" t="s">
        <v>25</v>
      </c>
      <c r="I158" s="2" t="s">
        <v>25</v>
      </c>
      <c r="J158" s="2" t="s">
        <v>25</v>
      </c>
      <c r="K158" s="2" t="s">
        <v>25</v>
      </c>
      <c r="L158" s="2" t="s">
        <v>25</v>
      </c>
      <c r="M158" s="2" t="s">
        <v>25</v>
      </c>
      <c r="N158" s="2"/>
      <c r="O158" s="2"/>
      <c r="P158" s="2"/>
      <c r="Q158" s="2"/>
      <c r="R158" s="2"/>
      <c r="S158" s="2"/>
      <c r="T158" s="2"/>
      <c r="U158" s="2"/>
      <c r="V158" s="2" t="s">
        <v>25</v>
      </c>
      <c r="W158" s="2" t="s">
        <v>25</v>
      </c>
      <c r="X158" s="2" t="s">
        <v>25</v>
      </c>
      <c r="Y158" s="2"/>
      <c r="Z158" s="2"/>
      <c r="AA158" s="2" t="s">
        <v>25</v>
      </c>
      <c r="AB158" s="2"/>
      <c r="AC158" s="2" t="s">
        <v>25</v>
      </c>
      <c r="AD158" s="2" t="s">
        <v>25</v>
      </c>
      <c r="AE158" s="2"/>
      <c r="AF158" s="2" t="s">
        <v>25</v>
      </c>
    </row>
    <row r="159" spans="1:32" x14ac:dyDescent="0.25">
      <c r="A159" t="s">
        <v>27</v>
      </c>
      <c r="B159" s="2"/>
      <c r="C159" s="2"/>
      <c r="D159" s="2" t="s">
        <v>25</v>
      </c>
      <c r="E159" s="2" t="s">
        <v>25</v>
      </c>
      <c r="F159" s="2" t="s">
        <v>25</v>
      </c>
      <c r="G159" s="2" t="s">
        <v>25</v>
      </c>
      <c r="H159" s="2" t="s">
        <v>25</v>
      </c>
      <c r="I159" s="2" t="s">
        <v>25</v>
      </c>
      <c r="J159" s="2" t="s">
        <v>25</v>
      </c>
      <c r="K159" s="2" t="s">
        <v>25</v>
      </c>
      <c r="L159" s="2" t="s">
        <v>25</v>
      </c>
      <c r="M159" s="2" t="s">
        <v>25</v>
      </c>
      <c r="N159" s="2"/>
      <c r="O159" s="2"/>
      <c r="P159" s="2"/>
      <c r="Q159" s="2"/>
      <c r="R159" s="2"/>
      <c r="S159" s="2"/>
      <c r="T159" s="2"/>
      <c r="U159" s="2"/>
      <c r="V159" s="2">
        <v>10.3</v>
      </c>
      <c r="W159" s="2" t="s">
        <v>25</v>
      </c>
      <c r="X159" s="2" t="s">
        <v>25</v>
      </c>
      <c r="Y159" s="2"/>
      <c r="Z159" s="2"/>
      <c r="AA159" s="2" t="s">
        <v>25</v>
      </c>
      <c r="AB159" s="2"/>
      <c r="AC159" s="2" t="s">
        <v>25</v>
      </c>
      <c r="AD159" s="2" t="s">
        <v>25</v>
      </c>
      <c r="AE159" s="2"/>
      <c r="AF159" s="2" t="s">
        <v>26</v>
      </c>
    </row>
    <row r="161" spans="1:8" x14ac:dyDescent="0.25">
      <c r="A161" s="6" t="s">
        <v>97</v>
      </c>
    </row>
    <row r="162" spans="1:8" x14ac:dyDescent="0.25">
      <c r="B162" t="s">
        <v>28</v>
      </c>
      <c r="H162" t="s">
        <v>29</v>
      </c>
    </row>
    <row r="163" spans="1:8" x14ac:dyDescent="0.25">
      <c r="B163" t="s">
        <v>20</v>
      </c>
      <c r="C163" t="s">
        <v>21</v>
      </c>
      <c r="D163" t="s">
        <v>22</v>
      </c>
      <c r="E163" t="s">
        <v>23</v>
      </c>
      <c r="F163" t="s">
        <v>96</v>
      </c>
      <c r="H163" t="s">
        <v>28</v>
      </c>
    </row>
    <row r="164" spans="1:8" x14ac:dyDescent="0.25">
      <c r="A164" t="s">
        <v>4</v>
      </c>
      <c r="B164" s="2">
        <v>10</v>
      </c>
      <c r="C164" s="2" t="s">
        <v>25</v>
      </c>
      <c r="D164" s="2" t="s">
        <v>25</v>
      </c>
      <c r="E164" s="2">
        <v>14.000000000000002</v>
      </c>
      <c r="F164" s="2">
        <v>3</v>
      </c>
      <c r="H164" s="2">
        <f t="shared" ref="H164:H173" si="0">GEOMEAN(B164:F164)</f>
        <v>7.4888723872185077</v>
      </c>
    </row>
    <row r="165" spans="1:8" x14ac:dyDescent="0.25">
      <c r="A165" t="s">
        <v>5</v>
      </c>
      <c r="B165" s="2">
        <v>76</v>
      </c>
      <c r="C165" s="2">
        <v>31</v>
      </c>
      <c r="D165" s="2">
        <v>24.500000000000004</v>
      </c>
      <c r="E165" s="2">
        <v>81.5</v>
      </c>
      <c r="F165" s="2">
        <v>61.5</v>
      </c>
      <c r="H165" s="2">
        <f t="shared" si="0"/>
        <v>49.235099394562496</v>
      </c>
    </row>
    <row r="166" spans="1:8" x14ac:dyDescent="0.25">
      <c r="A166" t="s">
        <v>6</v>
      </c>
      <c r="B166" s="2">
        <v>3.5999999999999996</v>
      </c>
      <c r="C166" s="2">
        <v>1.2666666666666666</v>
      </c>
      <c r="D166" s="2">
        <v>3</v>
      </c>
      <c r="E166" s="2">
        <v>42.666666666666671</v>
      </c>
      <c r="F166" s="2">
        <v>3.6666666666666665</v>
      </c>
      <c r="H166" s="2">
        <f t="shared" si="0"/>
        <v>4.6354216896849048</v>
      </c>
    </row>
    <row r="167" spans="1:8" x14ac:dyDescent="0.25">
      <c r="A167" t="s">
        <v>7</v>
      </c>
      <c r="B167" s="2">
        <v>30</v>
      </c>
      <c r="C167" s="2">
        <v>9.25</v>
      </c>
      <c r="D167" s="2">
        <v>13.625000000000002</v>
      </c>
      <c r="E167" s="2">
        <v>21.749999999999996</v>
      </c>
      <c r="F167" s="2">
        <v>19.5</v>
      </c>
      <c r="H167" s="2">
        <f t="shared" si="0"/>
        <v>17.418817708901649</v>
      </c>
    </row>
    <row r="168" spans="1:8" x14ac:dyDescent="0.25">
      <c r="A168" t="s">
        <v>8</v>
      </c>
      <c r="B168" s="2">
        <v>27.692307692307693</v>
      </c>
      <c r="C168" s="2">
        <v>8.3076923076923084</v>
      </c>
      <c r="D168" s="2">
        <v>7.2307692307692308</v>
      </c>
      <c r="E168" s="2">
        <v>35.384615384615387</v>
      </c>
      <c r="F168" s="2">
        <v>12.615384615384615</v>
      </c>
      <c r="H168" s="2">
        <f t="shared" si="0"/>
        <v>14.933025462185563</v>
      </c>
    </row>
    <row r="169" spans="1:8" x14ac:dyDescent="0.25">
      <c r="A169" t="s">
        <v>9</v>
      </c>
      <c r="B169" s="2">
        <v>46</v>
      </c>
      <c r="C169" s="2">
        <v>28.800000000000004</v>
      </c>
      <c r="D169" s="2">
        <v>29.2</v>
      </c>
      <c r="E169" s="4">
        <v>80</v>
      </c>
      <c r="F169" s="4">
        <v>46</v>
      </c>
      <c r="H169" s="2">
        <f t="shared" si="0"/>
        <v>42.724422182974408</v>
      </c>
    </row>
    <row r="170" spans="1:8" x14ac:dyDescent="0.25">
      <c r="A170" t="s">
        <v>10</v>
      </c>
      <c r="B170" s="2">
        <v>70.666666666666671</v>
      </c>
      <c r="C170" s="2">
        <v>39.333333333333329</v>
      </c>
      <c r="D170" s="2">
        <v>61.333333333333343</v>
      </c>
      <c r="E170" s="4">
        <v>141.64705882352939</v>
      </c>
      <c r="F170" s="4">
        <v>100.7764705882353</v>
      </c>
      <c r="H170" s="2">
        <f t="shared" si="0"/>
        <v>75.378540892581128</v>
      </c>
    </row>
    <row r="171" spans="1:8" x14ac:dyDescent="0.25">
      <c r="A171" t="s">
        <v>11</v>
      </c>
      <c r="B171" s="2">
        <v>40.952380952380949</v>
      </c>
      <c r="C171" s="2">
        <v>22.857142857142858</v>
      </c>
      <c r="D171" s="2">
        <v>22.857142857142858</v>
      </c>
      <c r="E171" s="4">
        <v>33.809523809523803</v>
      </c>
      <c r="F171" s="4">
        <v>42.38095238095238</v>
      </c>
      <c r="H171" s="2">
        <f t="shared" si="0"/>
        <v>31.427263113984594</v>
      </c>
    </row>
    <row r="172" spans="1:8" x14ac:dyDescent="0.25">
      <c r="A172" t="s">
        <v>12</v>
      </c>
      <c r="B172" s="2">
        <v>10</v>
      </c>
      <c r="C172" s="2">
        <v>22</v>
      </c>
      <c r="D172" s="2">
        <v>11</v>
      </c>
      <c r="E172" s="4">
        <v>37</v>
      </c>
      <c r="F172" s="4">
        <v>8</v>
      </c>
      <c r="H172" s="2">
        <f t="shared" si="0"/>
        <v>14.825911910996036</v>
      </c>
    </row>
    <row r="173" spans="1:8" x14ac:dyDescent="0.25">
      <c r="A173" t="s">
        <v>13</v>
      </c>
      <c r="B173" s="2">
        <v>33.5</v>
      </c>
      <c r="C173" s="2">
        <v>20</v>
      </c>
      <c r="D173" s="2">
        <v>22</v>
      </c>
      <c r="E173" s="4">
        <v>102.85714285714286</v>
      </c>
      <c r="F173" s="4">
        <v>26.5</v>
      </c>
      <c r="H173" s="2">
        <f t="shared" si="0"/>
        <v>33.173826027846253</v>
      </c>
    </row>
    <row r="174" spans="1:8" x14ac:dyDescent="0.25">
      <c r="A174" t="s">
        <v>14</v>
      </c>
      <c r="B174" s="3" t="s">
        <v>25</v>
      </c>
      <c r="C174" s="3" t="s">
        <v>25</v>
      </c>
      <c r="D174" s="3" t="s">
        <v>25</v>
      </c>
      <c r="E174" s="3" t="s">
        <v>25</v>
      </c>
      <c r="F174" s="3" t="s">
        <v>25</v>
      </c>
      <c r="H174" s="1" t="s">
        <v>25</v>
      </c>
    </row>
    <row r="175" spans="1:8" x14ac:dyDescent="0.25">
      <c r="A175" t="s">
        <v>15</v>
      </c>
      <c r="B175" s="3" t="s">
        <v>25</v>
      </c>
      <c r="C175" s="3" t="s">
        <v>25</v>
      </c>
      <c r="D175" s="3" t="s">
        <v>25</v>
      </c>
      <c r="E175" s="3" t="s">
        <v>25</v>
      </c>
      <c r="F175" s="3" t="s">
        <v>25</v>
      </c>
      <c r="H175" s="1" t="s">
        <v>25</v>
      </c>
    </row>
    <row r="176" spans="1:8" x14ac:dyDescent="0.25">
      <c r="A176" s="5" t="s">
        <v>27</v>
      </c>
      <c r="B176" s="3" t="s">
        <v>25</v>
      </c>
      <c r="C176" s="3" t="s">
        <v>25</v>
      </c>
      <c r="D176" s="3" t="s">
        <v>25</v>
      </c>
      <c r="E176" s="3" t="s">
        <v>25</v>
      </c>
      <c r="F176" s="3" t="s">
        <v>25</v>
      </c>
      <c r="H176" s="1" t="s">
        <v>25</v>
      </c>
    </row>
    <row r="177" spans="1:8" x14ac:dyDescent="0.25">
      <c r="H177" s="1"/>
    </row>
    <row r="179" spans="1:8" x14ac:dyDescent="0.25">
      <c r="A179" t="s">
        <v>104</v>
      </c>
    </row>
    <row r="180" spans="1:8" x14ac:dyDescent="0.25">
      <c r="B180" t="s">
        <v>28</v>
      </c>
      <c r="H180" t="s">
        <v>29</v>
      </c>
    </row>
    <row r="181" spans="1:8" x14ac:dyDescent="0.25">
      <c r="B181" t="s">
        <v>99</v>
      </c>
      <c r="C181" t="s">
        <v>100</v>
      </c>
      <c r="D181" t="s">
        <v>101</v>
      </c>
      <c r="E181" t="s">
        <v>102</v>
      </c>
      <c r="F181" t="s">
        <v>103</v>
      </c>
      <c r="H181" t="s">
        <v>28</v>
      </c>
    </row>
    <row r="182" spans="1:8" x14ac:dyDescent="0.25">
      <c r="A182" t="s">
        <v>4</v>
      </c>
      <c r="B182" s="2">
        <v>4</v>
      </c>
      <c r="C182" s="2">
        <v>2.5</v>
      </c>
      <c r="D182" s="2">
        <v>2</v>
      </c>
      <c r="E182" s="2">
        <v>4</v>
      </c>
      <c r="F182" s="2">
        <v>2.5</v>
      </c>
      <c r="H182" s="2">
        <v>2.8853998118144273</v>
      </c>
    </row>
    <row r="183" spans="1:8" x14ac:dyDescent="0.25">
      <c r="A183" t="s">
        <v>5</v>
      </c>
      <c r="B183" s="2">
        <v>31</v>
      </c>
      <c r="C183" s="2">
        <v>45.499999999999993</v>
      </c>
      <c r="D183" s="2">
        <v>36.5</v>
      </c>
      <c r="E183" s="2">
        <v>31</v>
      </c>
      <c r="F183" s="2">
        <v>29.500000000000004</v>
      </c>
      <c r="H183" s="2">
        <v>34.242852327875447</v>
      </c>
    </row>
    <row r="184" spans="1:8" x14ac:dyDescent="0.25">
      <c r="A184" t="s">
        <v>6</v>
      </c>
      <c r="B184" s="2">
        <v>1.6666666666666667</v>
      </c>
      <c r="C184" s="2">
        <v>1.1333333333333333</v>
      </c>
      <c r="D184" s="2">
        <v>1.4000000000000001</v>
      </c>
      <c r="E184" s="2">
        <v>1.2666666666666666</v>
      </c>
      <c r="F184" s="2">
        <v>1.6</v>
      </c>
      <c r="H184" s="2">
        <v>1.3990181681571703</v>
      </c>
    </row>
    <row r="185" spans="1:8" x14ac:dyDescent="0.25">
      <c r="A185" t="s">
        <v>7</v>
      </c>
      <c r="B185" s="2">
        <v>7.875</v>
      </c>
      <c r="C185" s="2">
        <v>10.125</v>
      </c>
      <c r="D185" s="2">
        <v>12.375</v>
      </c>
      <c r="E185" s="2">
        <v>11.625</v>
      </c>
      <c r="F185" s="2">
        <v>7.75</v>
      </c>
      <c r="H185" s="2">
        <v>9.7673577105622975</v>
      </c>
    </row>
    <row r="186" spans="1:8" x14ac:dyDescent="0.25">
      <c r="A186" t="s">
        <v>8</v>
      </c>
      <c r="B186" s="2">
        <v>2</v>
      </c>
      <c r="C186" s="2">
        <v>1.0769230769230769</v>
      </c>
      <c r="D186" s="2">
        <v>1.2307692307692308</v>
      </c>
      <c r="E186" s="2">
        <v>4</v>
      </c>
      <c r="F186" s="2">
        <v>2.3076923076923079</v>
      </c>
      <c r="H186" s="2">
        <v>1.8955089554781488</v>
      </c>
    </row>
    <row r="187" spans="1:8" x14ac:dyDescent="0.25">
      <c r="A187" t="s">
        <v>9</v>
      </c>
      <c r="B187" s="2">
        <v>7.2000000000000011</v>
      </c>
      <c r="C187" s="2">
        <v>4.8</v>
      </c>
      <c r="D187" s="2">
        <v>5.2</v>
      </c>
      <c r="E187" s="2">
        <v>10.4</v>
      </c>
      <c r="F187" s="2">
        <v>9.1999999999999993</v>
      </c>
      <c r="H187" s="2">
        <v>7.0320127389171807</v>
      </c>
    </row>
    <row r="188" spans="1:8" x14ac:dyDescent="0.25">
      <c r="A188" t="s">
        <v>10</v>
      </c>
      <c r="B188" s="2">
        <v>10.666666666666668</v>
      </c>
      <c r="C188" s="2">
        <v>10.666666666666668</v>
      </c>
      <c r="D188" s="2">
        <v>12.666666666666668</v>
      </c>
      <c r="E188" s="2">
        <v>28.000000000000004</v>
      </c>
      <c r="F188" s="2">
        <v>15.333333333333336</v>
      </c>
      <c r="H188" s="2">
        <v>14.398023546744996</v>
      </c>
    </row>
    <row r="189" spans="1:8" x14ac:dyDescent="0.25">
      <c r="A189" t="s">
        <v>11</v>
      </c>
      <c r="B189" s="2">
        <v>6.1904761904761907</v>
      </c>
      <c r="C189" s="2">
        <v>10.476190476190476</v>
      </c>
      <c r="D189" s="2">
        <v>11.428571428571429</v>
      </c>
      <c r="E189" s="2">
        <v>16.19047619047619</v>
      </c>
      <c r="F189" s="2">
        <v>7.6190476190476195</v>
      </c>
      <c r="H189" s="2">
        <v>9.8223620972415624</v>
      </c>
    </row>
    <row r="190" spans="1:8" x14ac:dyDescent="0.25">
      <c r="A190" t="s">
        <v>12</v>
      </c>
      <c r="B190" s="2" t="s">
        <v>25</v>
      </c>
      <c r="C190" s="2" t="s">
        <v>25</v>
      </c>
      <c r="D190" s="2" t="s">
        <v>25</v>
      </c>
      <c r="E190" s="2">
        <v>3</v>
      </c>
      <c r="F190" s="2">
        <v>9</v>
      </c>
      <c r="H190" s="2">
        <v>5.196152422706632</v>
      </c>
    </row>
    <row r="191" spans="1:8" x14ac:dyDescent="0.25">
      <c r="A191" t="s">
        <v>13</v>
      </c>
      <c r="B191" s="2">
        <v>7.3</v>
      </c>
      <c r="C191" s="2">
        <v>5.5</v>
      </c>
      <c r="D191" s="2">
        <v>5.85</v>
      </c>
      <c r="E191" s="2">
        <v>15</v>
      </c>
      <c r="F191" s="2">
        <v>8.15</v>
      </c>
      <c r="H191" s="2">
        <v>7.7914458500015797</v>
      </c>
    </row>
    <row r="192" spans="1:8" x14ac:dyDescent="0.25">
      <c r="A192" t="s">
        <v>14</v>
      </c>
      <c r="B192" s="2" t="s">
        <v>25</v>
      </c>
      <c r="C192" s="2" t="s">
        <v>25</v>
      </c>
      <c r="D192" s="2" t="s">
        <v>25</v>
      </c>
      <c r="E192" s="2" t="s">
        <v>25</v>
      </c>
      <c r="F192" s="2" t="s">
        <v>25</v>
      </c>
    </row>
    <row r="193" spans="1:15" x14ac:dyDescent="0.25">
      <c r="A193" t="s">
        <v>15</v>
      </c>
      <c r="B193" s="2" t="s">
        <v>25</v>
      </c>
      <c r="C193" s="2" t="s">
        <v>25</v>
      </c>
      <c r="D193" s="2" t="s">
        <v>25</v>
      </c>
      <c r="E193" s="2" t="s">
        <v>25</v>
      </c>
      <c r="F193" s="2" t="s">
        <v>25</v>
      </c>
    </row>
    <row r="194" spans="1:15" x14ac:dyDescent="0.25">
      <c r="A194" s="5" t="s">
        <v>27</v>
      </c>
      <c r="B194" s="2" t="s">
        <v>25</v>
      </c>
      <c r="C194" s="2" t="s">
        <v>25</v>
      </c>
      <c r="D194" s="2" t="s">
        <v>25</v>
      </c>
      <c r="E194" s="2" t="s">
        <v>25</v>
      </c>
      <c r="F194" s="2" t="s">
        <v>25</v>
      </c>
    </row>
    <row r="195" spans="1:15" x14ac:dyDescent="0.25">
      <c r="B195" s="2"/>
      <c r="C195" s="2"/>
      <c r="D195" s="2"/>
      <c r="E195" s="2"/>
      <c r="F195" s="2"/>
    </row>
    <row r="197" spans="1:15" x14ac:dyDescent="0.25">
      <c r="A197" t="s">
        <v>123</v>
      </c>
    </row>
    <row r="198" spans="1:15" x14ac:dyDescent="0.25">
      <c r="B198" t="s">
        <v>28</v>
      </c>
      <c r="O198" t="s">
        <v>29</v>
      </c>
    </row>
    <row r="199" spans="1:15" x14ac:dyDescent="0.25">
      <c r="B199" t="s">
        <v>105</v>
      </c>
      <c r="C199" t="s">
        <v>106</v>
      </c>
      <c r="D199" t="s">
        <v>107</v>
      </c>
      <c r="E199" t="s">
        <v>108</v>
      </c>
      <c r="F199" t="s">
        <v>109</v>
      </c>
      <c r="G199" t="s">
        <v>110</v>
      </c>
      <c r="H199" t="s">
        <v>111</v>
      </c>
      <c r="I199" t="s">
        <v>112</v>
      </c>
      <c r="J199" t="s">
        <v>113</v>
      </c>
      <c r="K199" t="s">
        <v>114</v>
      </c>
      <c r="L199" t="s">
        <v>115</v>
      </c>
      <c r="M199" t="s">
        <v>116</v>
      </c>
      <c r="O199" t="s">
        <v>28</v>
      </c>
    </row>
    <row r="200" spans="1:15" x14ac:dyDescent="0.25">
      <c r="A200" t="s">
        <v>4</v>
      </c>
      <c r="B200" s="4">
        <v>2.5</v>
      </c>
      <c r="C200" s="4" t="s">
        <v>25</v>
      </c>
      <c r="D200" s="4">
        <v>2.5</v>
      </c>
      <c r="E200" s="4">
        <v>3</v>
      </c>
      <c r="F200" s="4">
        <v>2</v>
      </c>
      <c r="G200" s="4">
        <v>2</v>
      </c>
      <c r="H200" s="4">
        <v>10</v>
      </c>
      <c r="I200" s="4">
        <v>3</v>
      </c>
      <c r="J200" s="4">
        <v>5</v>
      </c>
      <c r="K200" s="4">
        <v>2.5</v>
      </c>
      <c r="L200" s="4">
        <v>3</v>
      </c>
      <c r="M200" s="4">
        <v>2.5</v>
      </c>
      <c r="O200" s="2">
        <f t="shared" ref="O200:O210" si="1">GEOMEAN(B200:M200)</f>
        <v>3.047993112630766</v>
      </c>
    </row>
    <row r="201" spans="1:15" x14ac:dyDescent="0.25">
      <c r="A201" t="s">
        <v>5</v>
      </c>
      <c r="B201" s="4">
        <v>100</v>
      </c>
      <c r="C201" s="4">
        <v>79.5</v>
      </c>
      <c r="D201" s="4">
        <v>91.5</v>
      </c>
      <c r="E201" s="4">
        <v>75.5</v>
      </c>
      <c r="F201" s="4">
        <v>71.500000000000014</v>
      </c>
      <c r="G201" s="4">
        <v>90</v>
      </c>
      <c r="H201" s="4">
        <v>104.8</v>
      </c>
      <c r="I201" s="4">
        <v>78.499999999999986</v>
      </c>
      <c r="J201" s="4">
        <v>81</v>
      </c>
      <c r="K201" s="4">
        <v>87.5</v>
      </c>
      <c r="L201" s="4">
        <v>101.2</v>
      </c>
      <c r="M201" s="4">
        <v>50.5</v>
      </c>
      <c r="O201" s="2">
        <f t="shared" si="1"/>
        <v>82.89722046739368</v>
      </c>
    </row>
    <row r="202" spans="1:15" x14ac:dyDescent="0.25">
      <c r="A202" t="s">
        <v>6</v>
      </c>
      <c r="B202" s="4">
        <v>1.1333333333333333</v>
      </c>
      <c r="C202" s="4">
        <v>1.3333333333333335</v>
      </c>
      <c r="D202" s="4">
        <v>2.0666666666666664</v>
      </c>
      <c r="E202" s="4">
        <v>2.4666666666666668</v>
      </c>
      <c r="F202" s="4">
        <v>2.8000000000000003</v>
      </c>
      <c r="G202" s="4">
        <v>2.0666666666666664</v>
      </c>
      <c r="H202" s="4">
        <v>2.3333333333333335</v>
      </c>
      <c r="I202" s="4">
        <v>3.3333333333333335</v>
      </c>
      <c r="J202" s="4">
        <v>1.7999999999999998</v>
      </c>
      <c r="K202" s="4">
        <v>6.7333333333333343</v>
      </c>
      <c r="L202" s="4">
        <v>9.4666666666666668</v>
      </c>
      <c r="M202" s="4">
        <v>4.2666666666666666</v>
      </c>
      <c r="O202" s="2">
        <f t="shared" si="1"/>
        <v>2.7277996937767344</v>
      </c>
    </row>
    <row r="203" spans="1:15" x14ac:dyDescent="0.25">
      <c r="A203" t="s">
        <v>7</v>
      </c>
      <c r="B203" s="4">
        <v>11.75</v>
      </c>
      <c r="C203" s="4">
        <v>16.125</v>
      </c>
      <c r="D203" s="4">
        <v>16.375</v>
      </c>
      <c r="E203" s="4">
        <v>16.499999999999996</v>
      </c>
      <c r="F203" s="4">
        <v>9.25</v>
      </c>
      <c r="G203" s="4">
        <v>17</v>
      </c>
      <c r="H203" s="4">
        <v>40</v>
      </c>
      <c r="I203" s="4">
        <v>17.625</v>
      </c>
      <c r="J203" s="4">
        <v>32.5</v>
      </c>
      <c r="K203" s="4">
        <v>16.875</v>
      </c>
      <c r="L203" s="4">
        <v>18.375</v>
      </c>
      <c r="M203" s="4">
        <v>12.5</v>
      </c>
      <c r="O203" s="2">
        <f t="shared" si="1"/>
        <v>17.29234638806572</v>
      </c>
    </row>
    <row r="204" spans="1:15" x14ac:dyDescent="0.25">
      <c r="A204" t="s">
        <v>8</v>
      </c>
      <c r="B204" s="4">
        <v>3.384615384615385</v>
      </c>
      <c r="C204" s="4">
        <v>4.3076923076923075</v>
      </c>
      <c r="D204" s="4">
        <v>6.3076923076923075</v>
      </c>
      <c r="E204" s="4">
        <v>8</v>
      </c>
      <c r="F204" s="4">
        <v>5.2307692307692308</v>
      </c>
      <c r="G204" s="4">
        <v>5.6923076923076925</v>
      </c>
      <c r="H204" s="4">
        <v>32.307692307692307</v>
      </c>
      <c r="I204" s="4">
        <v>8.1538461538461533</v>
      </c>
      <c r="J204" s="4">
        <v>24.307692307692307</v>
      </c>
      <c r="K204" s="4">
        <v>9.2307692307692317</v>
      </c>
      <c r="L204" s="4">
        <v>16.923076923076923</v>
      </c>
      <c r="M204" s="4">
        <v>8.1538461538461533</v>
      </c>
      <c r="O204" s="2">
        <f t="shared" si="1"/>
        <v>8.6630674180584641</v>
      </c>
    </row>
    <row r="205" spans="1:15" x14ac:dyDescent="0.25">
      <c r="A205" t="s">
        <v>9</v>
      </c>
      <c r="B205" s="4">
        <v>8.4</v>
      </c>
      <c r="C205" s="4">
        <v>10.4</v>
      </c>
      <c r="D205" s="4">
        <v>11.4</v>
      </c>
      <c r="E205" s="4">
        <v>20.8</v>
      </c>
      <c r="F205" s="4">
        <v>10.199999999999999</v>
      </c>
      <c r="G205" s="4">
        <v>11.4</v>
      </c>
      <c r="H205" s="4">
        <v>17.600000000000001</v>
      </c>
      <c r="I205" s="4">
        <v>11</v>
      </c>
      <c r="J205" s="4">
        <v>18.399999999999999</v>
      </c>
      <c r="K205" s="4">
        <v>14.800000000000002</v>
      </c>
      <c r="L205" s="4">
        <v>21</v>
      </c>
      <c r="M205" s="4">
        <v>11.4</v>
      </c>
      <c r="O205" s="2">
        <f t="shared" si="1"/>
        <v>13.291517661165898</v>
      </c>
    </row>
    <row r="206" spans="1:15" x14ac:dyDescent="0.25">
      <c r="A206" t="s">
        <v>10</v>
      </c>
      <c r="B206" s="4">
        <v>16</v>
      </c>
      <c r="C206" s="4">
        <v>32</v>
      </c>
      <c r="D206" s="4">
        <v>41.333333333333336</v>
      </c>
      <c r="E206" s="4">
        <v>42.000000000000007</v>
      </c>
      <c r="F206" s="4">
        <v>50.666666666666671</v>
      </c>
      <c r="G206" s="4">
        <v>42.666666666666671</v>
      </c>
      <c r="H206" s="4">
        <v>57.333333333333336</v>
      </c>
      <c r="I206" s="4">
        <v>52</v>
      </c>
      <c r="J206" s="4">
        <v>55.333333333333336</v>
      </c>
      <c r="K206" s="4">
        <v>78</v>
      </c>
      <c r="L206" s="4">
        <v>102.54117647058824</v>
      </c>
      <c r="M206" s="4">
        <v>57.999999999999993</v>
      </c>
      <c r="O206" s="2">
        <f t="shared" si="1"/>
        <v>47.931470086995091</v>
      </c>
    </row>
    <row r="207" spans="1:15" x14ac:dyDescent="0.25">
      <c r="A207" t="s">
        <v>11</v>
      </c>
      <c r="B207" s="4">
        <v>16.19047619047619</v>
      </c>
      <c r="C207" s="4">
        <v>17.142857142857142</v>
      </c>
      <c r="D207" s="4">
        <v>17.142857142857142</v>
      </c>
      <c r="E207" s="4">
        <v>16.19047619047619</v>
      </c>
      <c r="F207" s="4">
        <v>22.857142857142858</v>
      </c>
      <c r="G207" s="4">
        <v>18.095238095238095</v>
      </c>
      <c r="H207" s="4">
        <v>54.285714285714292</v>
      </c>
      <c r="I207" s="4">
        <v>20.952380952380953</v>
      </c>
      <c r="J207" s="4">
        <v>42.38095238095238</v>
      </c>
      <c r="K207" s="4">
        <v>21.428571428571427</v>
      </c>
      <c r="L207" s="4">
        <v>25.714285714285719</v>
      </c>
      <c r="M207" s="4">
        <v>16.19047619047619</v>
      </c>
      <c r="O207" s="2">
        <f t="shared" si="1"/>
        <v>22.117315077308639</v>
      </c>
    </row>
    <row r="208" spans="1:15" x14ac:dyDescent="0.25">
      <c r="A208" t="s">
        <v>12</v>
      </c>
      <c r="B208" s="4" t="s">
        <v>25</v>
      </c>
      <c r="C208" s="4" t="s">
        <v>25</v>
      </c>
      <c r="D208" s="4" t="s">
        <v>25</v>
      </c>
      <c r="E208" s="4" t="s">
        <v>25</v>
      </c>
      <c r="F208" s="4">
        <v>2</v>
      </c>
      <c r="G208" s="4" t="s">
        <v>25</v>
      </c>
      <c r="H208" s="4">
        <v>2</v>
      </c>
      <c r="I208" s="4" t="s">
        <v>25</v>
      </c>
      <c r="J208" s="4">
        <v>3</v>
      </c>
      <c r="K208" s="4">
        <v>4</v>
      </c>
      <c r="L208" s="4">
        <v>4</v>
      </c>
      <c r="M208" s="4">
        <v>3</v>
      </c>
      <c r="O208" s="2">
        <f t="shared" si="1"/>
        <v>2.8844991406148166</v>
      </c>
    </row>
    <row r="209" spans="1:15" x14ac:dyDescent="0.25">
      <c r="A209" t="s">
        <v>13</v>
      </c>
      <c r="B209" s="4">
        <v>11.5</v>
      </c>
      <c r="C209" s="4">
        <v>17.5</v>
      </c>
      <c r="D209" s="4">
        <v>20</v>
      </c>
      <c r="E209" s="4">
        <v>24.5</v>
      </c>
      <c r="F209" s="4">
        <v>11</v>
      </c>
      <c r="G209" s="4">
        <v>17.5</v>
      </c>
      <c r="H209" s="4">
        <v>24</v>
      </c>
      <c r="I209" s="4">
        <v>17.5</v>
      </c>
      <c r="J209" s="4">
        <v>26.5</v>
      </c>
      <c r="K209" s="4">
        <v>22.5</v>
      </c>
      <c r="L209" s="4">
        <v>27</v>
      </c>
      <c r="M209" s="4">
        <v>21.5</v>
      </c>
      <c r="O209" s="2">
        <f t="shared" si="1"/>
        <v>19.352491443920261</v>
      </c>
    </row>
    <row r="210" spans="1:15" x14ac:dyDescent="0.25">
      <c r="A210" t="s">
        <v>14</v>
      </c>
      <c r="B210" s="4">
        <v>120.452289023718</v>
      </c>
      <c r="C210" s="4">
        <v>135.56306306306305</v>
      </c>
      <c r="D210" s="4">
        <v>106.34634634634635</v>
      </c>
      <c r="E210" s="4">
        <v>116.41891891891892</v>
      </c>
      <c r="F210" s="4">
        <v>136.95590327169276</v>
      </c>
      <c r="G210" s="4">
        <v>110.51718385051718</v>
      </c>
      <c r="H210" s="4">
        <v>112.2093522093522</v>
      </c>
      <c r="I210" s="4">
        <v>135.10897994768962</v>
      </c>
      <c r="J210" s="4">
        <v>103.62934362934362</v>
      </c>
      <c r="K210" s="4">
        <v>108.74517374517374</v>
      </c>
      <c r="L210" s="4">
        <v>106.41240224996571</v>
      </c>
      <c r="M210" s="4">
        <v>110.20314432079138</v>
      </c>
      <c r="O210" s="2">
        <f t="shared" si="1"/>
        <v>116.31224758194314</v>
      </c>
    </row>
    <row r="211" spans="1:15" x14ac:dyDescent="0.25">
      <c r="A211" t="s">
        <v>15</v>
      </c>
      <c r="B211" s="4" t="s">
        <v>25</v>
      </c>
      <c r="C211" s="4" t="s">
        <v>25</v>
      </c>
      <c r="D211" s="4" t="s">
        <v>25</v>
      </c>
      <c r="E211" s="4" t="s">
        <v>25</v>
      </c>
      <c r="F211" s="4" t="s">
        <v>25</v>
      </c>
      <c r="G211" s="4" t="s">
        <v>25</v>
      </c>
      <c r="H211" s="4" t="s">
        <v>25</v>
      </c>
      <c r="I211" s="4" t="s">
        <v>25</v>
      </c>
      <c r="J211" s="4" t="s">
        <v>25</v>
      </c>
      <c r="K211" s="4" t="s">
        <v>25</v>
      </c>
      <c r="L211" s="4" t="s">
        <v>25</v>
      </c>
      <c r="M211" s="4" t="s">
        <v>25</v>
      </c>
      <c r="O211" s="2" t="s">
        <v>25</v>
      </c>
    </row>
    <row r="212" spans="1:15" x14ac:dyDescent="0.25">
      <c r="A212" s="5" t="s">
        <v>27</v>
      </c>
      <c r="B212" s="4" t="s">
        <v>25</v>
      </c>
      <c r="C212" s="4" t="s">
        <v>25</v>
      </c>
      <c r="D212" s="4" t="s">
        <v>25</v>
      </c>
      <c r="E212" s="4">
        <v>94.607317073170734</v>
      </c>
      <c r="F212" s="4" t="s">
        <v>25</v>
      </c>
      <c r="G212" s="4" t="s">
        <v>25</v>
      </c>
      <c r="H212" s="4" t="s">
        <v>25</v>
      </c>
      <c r="I212" s="4" t="s">
        <v>25</v>
      </c>
      <c r="J212" s="4" t="s">
        <v>25</v>
      </c>
      <c r="K212" s="4" t="s">
        <v>25</v>
      </c>
      <c r="L212" s="4" t="s">
        <v>25</v>
      </c>
      <c r="M212" s="4" t="s">
        <v>25</v>
      </c>
      <c r="O212" s="2" t="s">
        <v>25</v>
      </c>
    </row>
    <row r="213" spans="1:15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5" spans="1:15" x14ac:dyDescent="0.25">
      <c r="A215" t="s">
        <v>122</v>
      </c>
      <c r="H215" t="s">
        <v>29</v>
      </c>
    </row>
    <row r="216" spans="1:15" x14ac:dyDescent="0.25">
      <c r="B216" t="s">
        <v>28</v>
      </c>
      <c r="H216" t="s">
        <v>28</v>
      </c>
    </row>
    <row r="217" spans="1:15" x14ac:dyDescent="0.25">
      <c r="A217" t="s">
        <v>4</v>
      </c>
      <c r="B217" s="3">
        <v>7.0000000000000007E-2</v>
      </c>
      <c r="C217" s="3">
        <v>0.06</v>
      </c>
      <c r="D217" s="3">
        <v>0.05</v>
      </c>
      <c r="E217" s="3">
        <v>0.09</v>
      </c>
      <c r="F217" s="3">
        <v>0.06</v>
      </c>
      <c r="H217" s="1">
        <f t="shared" ref="H217:H224" si="2">GEOMEAN(B217:F217)</f>
        <v>6.4702730846876944E-2</v>
      </c>
    </row>
    <row r="218" spans="1:15" x14ac:dyDescent="0.25">
      <c r="A218" t="s">
        <v>5</v>
      </c>
      <c r="B218" s="3">
        <v>5.9</v>
      </c>
      <c r="C218" s="3">
        <v>7.7</v>
      </c>
      <c r="D218" s="3">
        <v>6.6</v>
      </c>
      <c r="E218" s="3">
        <v>7.1</v>
      </c>
      <c r="F218" s="3">
        <v>6</v>
      </c>
      <c r="H218" s="1">
        <f t="shared" si="2"/>
        <v>6.6261193521523598</v>
      </c>
    </row>
    <row r="219" spans="1:15" x14ac:dyDescent="0.25">
      <c r="A219" t="s">
        <v>6</v>
      </c>
      <c r="B219" s="3">
        <v>2.8000000000000001E-2</v>
      </c>
      <c r="C219" s="3">
        <v>1.2999999999999999E-2</v>
      </c>
      <c r="D219" s="3">
        <v>1.4E-2</v>
      </c>
      <c r="E219" s="3">
        <v>1.7000000000000001E-2</v>
      </c>
      <c r="F219" s="3">
        <v>0.02</v>
      </c>
      <c r="H219" s="1">
        <f t="shared" si="2"/>
        <v>1.769056352040059E-2</v>
      </c>
    </row>
    <row r="220" spans="1:15" x14ac:dyDescent="0.25">
      <c r="A220" t="s">
        <v>7</v>
      </c>
      <c r="B220" s="3">
        <v>6.1</v>
      </c>
      <c r="C220" s="3">
        <v>9.1</v>
      </c>
      <c r="D220" s="3">
        <v>9.3000000000000007</v>
      </c>
      <c r="E220" s="3">
        <v>8.8000000000000007</v>
      </c>
      <c r="F220" s="3">
        <v>6</v>
      </c>
      <c r="H220" s="1">
        <f t="shared" si="2"/>
        <v>7.7107677039478082</v>
      </c>
    </row>
    <row r="221" spans="1:15" x14ac:dyDescent="0.25">
      <c r="A221" t="s">
        <v>8</v>
      </c>
      <c r="B221" s="3">
        <v>1</v>
      </c>
      <c r="C221" s="3">
        <v>0.7</v>
      </c>
      <c r="D221" s="3">
        <v>0.7</v>
      </c>
      <c r="E221" s="3">
        <v>3.1</v>
      </c>
      <c r="F221" s="3">
        <v>1.3</v>
      </c>
      <c r="H221" s="1">
        <f t="shared" si="2"/>
        <v>1.145777330140314</v>
      </c>
    </row>
    <row r="222" spans="1:15" x14ac:dyDescent="0.25">
      <c r="A222" t="s">
        <v>9</v>
      </c>
      <c r="B222" s="3">
        <v>3.1</v>
      </c>
      <c r="C222" s="3">
        <v>2.4</v>
      </c>
      <c r="D222" s="3">
        <v>2.6</v>
      </c>
      <c r="E222" s="3">
        <v>5.7</v>
      </c>
      <c r="F222" s="3">
        <v>4.5999999999999996</v>
      </c>
      <c r="H222" s="1">
        <f t="shared" si="2"/>
        <v>3.4756480625233173</v>
      </c>
    </row>
    <row r="223" spans="1:15" x14ac:dyDescent="0.25">
      <c r="A223" t="s">
        <v>10</v>
      </c>
      <c r="B223" s="3" t="s">
        <v>117</v>
      </c>
      <c r="C223" s="3" t="s">
        <v>117</v>
      </c>
      <c r="D223" s="3" t="s">
        <v>117</v>
      </c>
      <c r="E223" s="3">
        <v>0.04</v>
      </c>
      <c r="F223" s="3">
        <v>0.02</v>
      </c>
      <c r="H223" s="1">
        <f t="shared" si="2"/>
        <v>2.8284271247461901E-2</v>
      </c>
    </row>
    <row r="224" spans="1:15" x14ac:dyDescent="0.25">
      <c r="A224" t="s">
        <v>11</v>
      </c>
      <c r="B224" s="3">
        <v>1.3</v>
      </c>
      <c r="C224" s="3">
        <v>1.7</v>
      </c>
      <c r="D224" s="3">
        <v>1.7</v>
      </c>
      <c r="E224" s="3">
        <v>4.2</v>
      </c>
      <c r="F224" s="3">
        <v>1.6</v>
      </c>
      <c r="H224" s="1">
        <f t="shared" si="2"/>
        <v>1.9074013848925027</v>
      </c>
    </row>
    <row r="225" spans="1:8" x14ac:dyDescent="0.25">
      <c r="A225" t="s">
        <v>12</v>
      </c>
      <c r="B225" s="3">
        <v>0.17</v>
      </c>
      <c r="C225" s="3" t="s">
        <v>117</v>
      </c>
      <c r="D225" s="3" t="s">
        <v>117</v>
      </c>
      <c r="E225" s="3" t="s">
        <v>117</v>
      </c>
      <c r="F225" s="3" t="s">
        <v>117</v>
      </c>
      <c r="H225" s="1" t="s">
        <v>26</v>
      </c>
    </row>
    <row r="226" spans="1:8" x14ac:dyDescent="0.25">
      <c r="A226" t="s">
        <v>13</v>
      </c>
      <c r="B226" s="3">
        <v>15.7</v>
      </c>
      <c r="C226" s="3">
        <v>13.6</v>
      </c>
      <c r="D226" s="3">
        <v>14.6</v>
      </c>
      <c r="E226" s="3">
        <v>35</v>
      </c>
      <c r="F226" s="3">
        <v>18.2</v>
      </c>
      <c r="H226" s="1">
        <f>GEOMEAN(B226:F226)</f>
        <v>18.179677291996892</v>
      </c>
    </row>
    <row r="227" spans="1:8" x14ac:dyDescent="0.25">
      <c r="B227" s="8"/>
      <c r="C227" s="7"/>
      <c r="D227" s="8"/>
      <c r="E227" s="8"/>
      <c r="F227" s="8"/>
    </row>
    <row r="229" spans="1:8" x14ac:dyDescent="0.25">
      <c r="A229" t="s">
        <v>118</v>
      </c>
    </row>
    <row r="230" spans="1:8" x14ac:dyDescent="0.25">
      <c r="B230" t="s">
        <v>28</v>
      </c>
      <c r="G230" t="s">
        <v>29</v>
      </c>
    </row>
    <row r="231" spans="1:8" x14ac:dyDescent="0.25">
      <c r="B231" t="s">
        <v>21</v>
      </c>
      <c r="C231" t="s">
        <v>22</v>
      </c>
      <c r="D231" t="s">
        <v>96</v>
      </c>
      <c r="E231" t="s">
        <v>119</v>
      </c>
      <c r="G231" t="s">
        <v>28</v>
      </c>
    </row>
    <row r="232" spans="1:8" x14ac:dyDescent="0.25">
      <c r="A232" t="s">
        <v>4</v>
      </c>
      <c r="B232" s="2">
        <v>2</v>
      </c>
      <c r="C232" s="2" t="s">
        <v>25</v>
      </c>
      <c r="D232" s="2">
        <v>3</v>
      </c>
      <c r="E232" s="2">
        <v>20</v>
      </c>
      <c r="G232" s="2">
        <v>4.9324241486609397</v>
      </c>
    </row>
    <row r="233" spans="1:8" x14ac:dyDescent="0.25">
      <c r="A233" t="s">
        <v>5</v>
      </c>
      <c r="B233" s="2">
        <v>30</v>
      </c>
      <c r="C233" s="2">
        <v>24</v>
      </c>
      <c r="D233" s="2">
        <v>89</v>
      </c>
      <c r="E233" s="2">
        <v>101.2</v>
      </c>
      <c r="G233" s="2">
        <v>50.463312375573402</v>
      </c>
    </row>
    <row r="234" spans="1:8" x14ac:dyDescent="0.25">
      <c r="A234" t="s">
        <v>6</v>
      </c>
      <c r="B234" s="2">
        <v>1.4666666666666666</v>
      </c>
      <c r="C234" s="2">
        <v>3.2</v>
      </c>
      <c r="D234" s="2">
        <v>3.3999999999999995</v>
      </c>
      <c r="E234" s="2">
        <v>61.333333333333343</v>
      </c>
      <c r="G234" s="2">
        <v>5.5932498718314942</v>
      </c>
    </row>
    <row r="235" spans="1:8" x14ac:dyDescent="0.25">
      <c r="A235" t="s">
        <v>7</v>
      </c>
      <c r="B235" s="2">
        <v>8.5</v>
      </c>
      <c r="C235" s="2">
        <v>11.875</v>
      </c>
      <c r="D235" s="2">
        <v>21.875</v>
      </c>
      <c r="E235" s="2">
        <v>19.375</v>
      </c>
      <c r="G235" s="2">
        <v>14.381711723533256</v>
      </c>
    </row>
    <row r="236" spans="1:8" x14ac:dyDescent="0.25">
      <c r="A236" t="s">
        <v>8</v>
      </c>
      <c r="B236" s="2">
        <v>7.5384615384615383</v>
      </c>
      <c r="C236" s="2">
        <v>6.7692307692307701</v>
      </c>
      <c r="D236" s="2">
        <v>18.153846153846153</v>
      </c>
      <c r="E236" s="2">
        <v>50.769230769230766</v>
      </c>
      <c r="G236" s="2">
        <v>14.726441593572734</v>
      </c>
    </row>
    <row r="237" spans="1:8" x14ac:dyDescent="0.25">
      <c r="A237" t="s">
        <v>9</v>
      </c>
      <c r="B237" s="2">
        <v>22.6</v>
      </c>
      <c r="C237" s="2">
        <v>26.200000000000003</v>
      </c>
      <c r="D237" s="2">
        <v>56.000000000000007</v>
      </c>
      <c r="E237" s="2">
        <v>90</v>
      </c>
      <c r="G237" s="2">
        <v>41.563304288357934</v>
      </c>
    </row>
    <row r="238" spans="1:8" x14ac:dyDescent="0.25">
      <c r="A238" t="s">
        <v>10</v>
      </c>
      <c r="B238" s="2">
        <v>26.666666666666668</v>
      </c>
      <c r="C238" s="2">
        <v>40</v>
      </c>
      <c r="D238" s="2">
        <v>102.11764705882354</v>
      </c>
      <c r="E238" s="2">
        <v>143.76470588235293</v>
      </c>
      <c r="G238" s="2">
        <v>62.906489612859943</v>
      </c>
    </row>
    <row r="239" spans="1:8" x14ac:dyDescent="0.25">
      <c r="A239" t="s">
        <v>11</v>
      </c>
      <c r="B239" s="2">
        <v>19.523809523809522</v>
      </c>
      <c r="C239" s="2">
        <v>20</v>
      </c>
      <c r="D239" s="2">
        <v>49.523809523809526</v>
      </c>
      <c r="E239" s="2">
        <v>31.904761904761909</v>
      </c>
      <c r="G239" s="2">
        <v>28.026316847004317</v>
      </c>
    </row>
    <row r="240" spans="1:8" x14ac:dyDescent="0.25">
      <c r="A240" t="s">
        <v>12</v>
      </c>
      <c r="B240" s="2">
        <v>4</v>
      </c>
      <c r="C240" s="2">
        <v>7.0000000000000009</v>
      </c>
      <c r="D240" s="2">
        <v>6</v>
      </c>
      <c r="E240" s="2">
        <v>64</v>
      </c>
      <c r="G240" s="2">
        <v>10.182919580087322</v>
      </c>
    </row>
    <row r="241" spans="1:7" x14ac:dyDescent="0.25">
      <c r="A241" t="s">
        <v>13</v>
      </c>
      <c r="B241" s="2">
        <v>19.5</v>
      </c>
      <c r="C241" s="2">
        <v>20.5</v>
      </c>
      <c r="D241" s="2">
        <v>34</v>
      </c>
      <c r="E241" s="2">
        <v>122.85714285714286</v>
      </c>
      <c r="G241" s="2">
        <v>35.947355793688544</v>
      </c>
    </row>
    <row r="242" spans="1:7" x14ac:dyDescent="0.25">
      <c r="B242" s="8"/>
      <c r="C242" s="8"/>
      <c r="D242" s="8"/>
      <c r="E242" s="8"/>
      <c r="G242" s="2"/>
    </row>
    <row r="244" spans="1:7" x14ac:dyDescent="0.25">
      <c r="A244" s="9" t="s">
        <v>121</v>
      </c>
    </row>
    <row r="245" spans="1:7" x14ac:dyDescent="0.25">
      <c r="B245" t="s">
        <v>28</v>
      </c>
    </row>
    <row r="246" spans="1:7" x14ac:dyDescent="0.25">
      <c r="A246" t="s">
        <v>4</v>
      </c>
      <c r="B246" s="2">
        <v>5</v>
      </c>
    </row>
    <row r="247" spans="1:7" x14ac:dyDescent="0.25">
      <c r="A247" t="s">
        <v>5</v>
      </c>
      <c r="B247" s="2">
        <v>100</v>
      </c>
    </row>
    <row r="248" spans="1:7" x14ac:dyDescent="0.25">
      <c r="A248" t="s">
        <v>6</v>
      </c>
      <c r="B248" s="2">
        <v>2.3333333333333335</v>
      </c>
    </row>
    <row r="249" spans="1:7" x14ac:dyDescent="0.25">
      <c r="A249" t="s">
        <v>7</v>
      </c>
      <c r="B249" s="2">
        <v>12.5</v>
      </c>
    </row>
    <row r="250" spans="1:7" x14ac:dyDescent="0.25">
      <c r="A250" t="s">
        <v>8</v>
      </c>
      <c r="B250" s="2">
        <v>8.9230769230769234</v>
      </c>
    </row>
    <row r="251" spans="1:7" x14ac:dyDescent="0.25">
      <c r="A251" t="s">
        <v>9</v>
      </c>
      <c r="B251" s="2">
        <v>8.8000000000000007</v>
      </c>
    </row>
    <row r="252" spans="1:7" x14ac:dyDescent="0.25">
      <c r="A252" t="s">
        <v>10</v>
      </c>
      <c r="B252" s="2" t="s">
        <v>25</v>
      </c>
    </row>
    <row r="253" spans="1:7" x14ac:dyDescent="0.25">
      <c r="A253" t="s">
        <v>11</v>
      </c>
      <c r="B253" s="2">
        <v>28.571428571428569</v>
      </c>
    </row>
    <row r="254" spans="1:7" x14ac:dyDescent="0.25">
      <c r="A254" t="s">
        <v>12</v>
      </c>
      <c r="B254" s="2" t="s">
        <v>25</v>
      </c>
    </row>
    <row r="255" spans="1:7" x14ac:dyDescent="0.25">
      <c r="A255" t="s">
        <v>13</v>
      </c>
      <c r="B255" s="2">
        <v>19.5</v>
      </c>
    </row>
    <row r="257" spans="1:8" x14ac:dyDescent="0.25">
      <c r="A257" t="s">
        <v>125</v>
      </c>
    </row>
    <row r="258" spans="1:8" x14ac:dyDescent="0.25">
      <c r="B258" t="s">
        <v>28</v>
      </c>
      <c r="H258" t="s">
        <v>29</v>
      </c>
    </row>
    <row r="259" spans="1:8" x14ac:dyDescent="0.25">
      <c r="B259" s="10" t="s">
        <v>47</v>
      </c>
      <c r="C259" s="7" t="s">
        <v>48</v>
      </c>
      <c r="D259" s="3" t="s">
        <v>50</v>
      </c>
      <c r="E259" s="7" t="s">
        <v>46</v>
      </c>
      <c r="F259" s="3" t="s">
        <v>49</v>
      </c>
      <c r="H259" t="s">
        <v>28</v>
      </c>
    </row>
    <row r="260" spans="1:8" x14ac:dyDescent="0.25">
      <c r="A260" t="s">
        <v>4</v>
      </c>
      <c r="B260" s="2">
        <v>0.05</v>
      </c>
      <c r="C260" s="2">
        <v>0.06</v>
      </c>
      <c r="D260" s="2">
        <v>0.06</v>
      </c>
      <c r="E260" s="2">
        <v>0.05</v>
      </c>
      <c r="F260" s="2">
        <v>0.06</v>
      </c>
      <c r="H260" s="2">
        <v>5.5780031086491377E-2</v>
      </c>
    </row>
    <row r="261" spans="1:8" x14ac:dyDescent="0.25">
      <c r="A261" t="s">
        <v>5</v>
      </c>
      <c r="B261" s="2">
        <v>12</v>
      </c>
      <c r="C261" s="2">
        <v>8</v>
      </c>
      <c r="D261" s="2">
        <v>14.1</v>
      </c>
      <c r="E261" s="2">
        <v>9.5</v>
      </c>
      <c r="F261" s="2">
        <v>11.2</v>
      </c>
      <c r="H261" s="2">
        <v>10.756881756500645</v>
      </c>
    </row>
    <row r="262" spans="1:8" x14ac:dyDescent="0.25">
      <c r="A262" t="s">
        <v>6</v>
      </c>
      <c r="B262" s="7">
        <v>2.1000000000000001E-2</v>
      </c>
      <c r="C262" s="7">
        <v>0.02</v>
      </c>
      <c r="D262" s="7">
        <v>2.8000000000000001E-2</v>
      </c>
      <c r="E262" s="7">
        <v>1.7999999999999999E-2</v>
      </c>
      <c r="F262" s="7">
        <v>1.7999999999999999E-2</v>
      </c>
      <c r="H262" s="7">
        <v>2.0710494395880491E-2</v>
      </c>
    </row>
    <row r="263" spans="1:8" x14ac:dyDescent="0.25">
      <c r="A263" t="s">
        <v>7</v>
      </c>
      <c r="B263" s="2">
        <v>15</v>
      </c>
      <c r="C263" s="2">
        <v>13.8</v>
      </c>
      <c r="D263" s="2">
        <v>18.3</v>
      </c>
      <c r="E263" s="2">
        <v>11.1</v>
      </c>
      <c r="F263" s="2">
        <v>14.2</v>
      </c>
      <c r="H263" s="2">
        <v>14.295737061101152</v>
      </c>
    </row>
    <row r="264" spans="1:8" x14ac:dyDescent="0.25">
      <c r="A264" t="s">
        <v>8</v>
      </c>
      <c r="B264" s="2">
        <v>6.4</v>
      </c>
      <c r="C264" s="2">
        <v>8</v>
      </c>
      <c r="D264" s="2">
        <v>8.1999999999999993</v>
      </c>
      <c r="E264" s="2">
        <v>2.8</v>
      </c>
      <c r="F264" s="2">
        <v>7.7</v>
      </c>
      <c r="H264" s="2">
        <v>6.1850969854374114</v>
      </c>
    </row>
    <row r="265" spans="1:8" x14ac:dyDescent="0.25">
      <c r="A265" t="s">
        <v>9</v>
      </c>
      <c r="B265" s="2">
        <v>5.9</v>
      </c>
      <c r="C265" s="2">
        <v>4.4000000000000004</v>
      </c>
      <c r="D265" s="2">
        <v>8.6999999999999993</v>
      </c>
      <c r="E265" s="2">
        <v>4.0999999999999996</v>
      </c>
      <c r="F265" s="2">
        <v>8.1</v>
      </c>
      <c r="H265" s="2">
        <v>5.9568760476193958</v>
      </c>
    </row>
    <row r="266" spans="1:8" x14ac:dyDescent="0.25">
      <c r="A266" t="s">
        <v>10</v>
      </c>
      <c r="B266" s="7">
        <v>0.02</v>
      </c>
      <c r="C266" s="2" t="s">
        <v>117</v>
      </c>
      <c r="D266" s="7">
        <v>0.04</v>
      </c>
      <c r="E266" s="2" t="s">
        <v>117</v>
      </c>
      <c r="F266" s="7">
        <v>0.04</v>
      </c>
      <c r="H266" s="7">
        <v>3.1748021039363993E-2</v>
      </c>
    </row>
    <row r="267" spans="1:8" x14ac:dyDescent="0.25">
      <c r="A267" t="s">
        <v>11</v>
      </c>
      <c r="B267" s="2">
        <v>6.9</v>
      </c>
      <c r="C267" s="2">
        <v>5.9</v>
      </c>
      <c r="D267" s="2">
        <v>8.1999999999999993</v>
      </c>
      <c r="E267" s="2">
        <v>4</v>
      </c>
      <c r="F267" s="2">
        <v>9.1</v>
      </c>
      <c r="H267" s="2">
        <v>6.5602934703261129</v>
      </c>
    </row>
    <row r="268" spans="1:8" x14ac:dyDescent="0.25">
      <c r="A268" t="s">
        <v>12</v>
      </c>
      <c r="B268" s="2" t="s">
        <v>117</v>
      </c>
      <c r="C268" s="2" t="s">
        <v>117</v>
      </c>
      <c r="D268" s="2" t="s">
        <v>117</v>
      </c>
      <c r="E268" s="2" t="s">
        <v>117</v>
      </c>
      <c r="F268" s="2" t="s">
        <v>117</v>
      </c>
      <c r="H268" s="2" t="s">
        <v>25</v>
      </c>
    </row>
    <row r="269" spans="1:8" x14ac:dyDescent="0.25">
      <c r="A269" t="s">
        <v>13</v>
      </c>
      <c r="B269" s="2">
        <v>46</v>
      </c>
      <c r="C269" s="2">
        <v>42</v>
      </c>
      <c r="D269" s="2">
        <v>57</v>
      </c>
      <c r="E269" s="2">
        <v>30</v>
      </c>
      <c r="F269" s="2">
        <v>43</v>
      </c>
      <c r="H269" s="2">
        <v>42.706535126906502</v>
      </c>
    </row>
    <row r="270" spans="1:8" x14ac:dyDescent="0.25">
      <c r="B270" s="2"/>
      <c r="C270" s="2"/>
      <c r="D270" s="2"/>
      <c r="E270" s="2"/>
      <c r="F270" s="2"/>
      <c r="G27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75F2E-BEB1-4E6C-A36B-3F48F15838EB}">
  <dimension ref="A1:O134"/>
  <sheetViews>
    <sheetView topLeftCell="A14" workbookViewId="0">
      <selection activeCell="P134" sqref="A25:P134"/>
    </sheetView>
  </sheetViews>
  <sheetFormatPr defaultRowHeight="15" x14ac:dyDescent="0.25"/>
  <cols>
    <col min="1" max="1" width="15" customWidth="1"/>
  </cols>
  <sheetData>
    <row r="1" spans="1:14" x14ac:dyDescent="0.25">
      <c r="A1" t="s">
        <v>0</v>
      </c>
      <c r="M1" t="s">
        <v>32</v>
      </c>
    </row>
    <row r="2" spans="1:14" x14ac:dyDescent="0.25">
      <c r="M2" t="s">
        <v>33</v>
      </c>
    </row>
    <row r="3" spans="1:14" x14ac:dyDescent="0.25">
      <c r="A3" t="s">
        <v>1</v>
      </c>
      <c r="M3" t="s">
        <v>30</v>
      </c>
    </row>
    <row r="4" spans="1:14" x14ac:dyDescent="0.25">
      <c r="M4" t="s">
        <v>34</v>
      </c>
    </row>
    <row r="5" spans="1:14" x14ac:dyDescent="0.25">
      <c r="A5" t="s">
        <v>18</v>
      </c>
      <c r="M5" t="s">
        <v>35</v>
      </c>
    </row>
    <row r="6" spans="1:14" x14ac:dyDescent="0.25">
      <c r="A6" t="s">
        <v>2</v>
      </c>
      <c r="M6" t="s">
        <v>36</v>
      </c>
      <c r="N6" t="s">
        <v>37</v>
      </c>
    </row>
    <row r="7" spans="1:14" x14ac:dyDescent="0.25">
      <c r="M7" t="s">
        <v>38</v>
      </c>
      <c r="N7" t="s">
        <v>39</v>
      </c>
    </row>
    <row r="8" spans="1:14" x14ac:dyDescent="0.25">
      <c r="A8" t="s">
        <v>3</v>
      </c>
      <c r="M8" t="s">
        <v>40</v>
      </c>
      <c r="N8" t="s">
        <v>41</v>
      </c>
    </row>
    <row r="9" spans="1:14" x14ac:dyDescent="0.25">
      <c r="A9" t="s">
        <v>4</v>
      </c>
      <c r="C9">
        <v>2</v>
      </c>
      <c r="M9" t="s">
        <v>42</v>
      </c>
      <c r="N9" t="s">
        <v>43</v>
      </c>
    </row>
    <row r="10" spans="1:14" x14ac:dyDescent="0.25">
      <c r="A10" t="s">
        <v>5</v>
      </c>
      <c r="C10">
        <v>20</v>
      </c>
      <c r="M10" t="s">
        <v>44</v>
      </c>
      <c r="N10" t="s">
        <v>45</v>
      </c>
    </row>
    <row r="11" spans="1:14" x14ac:dyDescent="0.25">
      <c r="A11" t="s">
        <v>6</v>
      </c>
      <c r="C11">
        <v>1.5</v>
      </c>
    </row>
    <row r="12" spans="1:14" x14ac:dyDescent="0.25">
      <c r="A12" t="s">
        <v>7</v>
      </c>
      <c r="C12">
        <v>80</v>
      </c>
    </row>
    <row r="13" spans="1:14" x14ac:dyDescent="0.25">
      <c r="A13" t="s">
        <v>8</v>
      </c>
      <c r="C13">
        <v>65</v>
      </c>
    </row>
    <row r="14" spans="1:14" x14ac:dyDescent="0.25">
      <c r="A14" t="s">
        <v>9</v>
      </c>
      <c r="C14">
        <v>50</v>
      </c>
    </row>
    <row r="15" spans="1:14" x14ac:dyDescent="0.25">
      <c r="A15" t="s">
        <v>10</v>
      </c>
      <c r="C15">
        <v>0.15</v>
      </c>
    </row>
    <row r="16" spans="1:14" x14ac:dyDescent="0.25">
      <c r="A16" t="s">
        <v>11</v>
      </c>
      <c r="C16">
        <v>21</v>
      </c>
    </row>
    <row r="17" spans="1:8" x14ac:dyDescent="0.25">
      <c r="A17" t="s">
        <v>12</v>
      </c>
      <c r="C17">
        <v>1</v>
      </c>
    </row>
    <row r="18" spans="1:8" x14ac:dyDescent="0.25">
      <c r="A18" t="s">
        <v>13</v>
      </c>
      <c r="C18">
        <v>200</v>
      </c>
    </row>
    <row r="19" spans="1:8" x14ac:dyDescent="0.25">
      <c r="A19" t="s">
        <v>14</v>
      </c>
      <c r="C19">
        <v>1.6000000000000001E-3</v>
      </c>
    </row>
    <row r="20" spans="1:8" x14ac:dyDescent="0.25">
      <c r="A20" t="s">
        <v>15</v>
      </c>
      <c r="C20">
        <v>2.0000000000000002E-5</v>
      </c>
    </row>
    <row r="21" spans="1:8" x14ac:dyDescent="0.25">
      <c r="A21" t="s">
        <v>16</v>
      </c>
      <c r="C21">
        <v>4</v>
      </c>
    </row>
    <row r="23" spans="1:8" x14ac:dyDescent="0.25">
      <c r="A23" t="s">
        <v>17</v>
      </c>
    </row>
    <row r="25" spans="1:8" x14ac:dyDescent="0.25">
      <c r="A25" s="6" t="s">
        <v>97</v>
      </c>
    </row>
    <row r="26" spans="1:8" x14ac:dyDescent="0.25">
      <c r="B26" t="s">
        <v>28</v>
      </c>
      <c r="H26" t="s">
        <v>29</v>
      </c>
    </row>
    <row r="27" spans="1:8" x14ac:dyDescent="0.25">
      <c r="B27" t="s">
        <v>20</v>
      </c>
      <c r="C27" t="s">
        <v>21</v>
      </c>
      <c r="D27" t="s">
        <v>22</v>
      </c>
      <c r="E27" t="s">
        <v>23</v>
      </c>
      <c r="F27" t="s">
        <v>96</v>
      </c>
      <c r="H27" t="s">
        <v>28</v>
      </c>
    </row>
    <row r="28" spans="1:8" x14ac:dyDescent="0.25">
      <c r="A28" t="s">
        <v>4</v>
      </c>
      <c r="B28" s="2">
        <v>10</v>
      </c>
      <c r="C28" s="2" t="s">
        <v>25</v>
      </c>
      <c r="D28" s="2" t="s">
        <v>25</v>
      </c>
      <c r="E28" s="2">
        <v>14.000000000000002</v>
      </c>
      <c r="F28" s="2">
        <v>3</v>
      </c>
      <c r="H28" s="2">
        <f t="shared" ref="H28:H37" si="0">GEOMEAN(B28:F28)</f>
        <v>7.4888723872185077</v>
      </c>
    </row>
    <row r="29" spans="1:8" x14ac:dyDescent="0.25">
      <c r="A29" t="s">
        <v>5</v>
      </c>
      <c r="B29" s="2">
        <v>76</v>
      </c>
      <c r="C29" s="2">
        <v>31</v>
      </c>
      <c r="D29" s="2">
        <v>24.500000000000004</v>
      </c>
      <c r="E29" s="2">
        <v>81.5</v>
      </c>
      <c r="F29" s="2">
        <v>61.5</v>
      </c>
      <c r="H29" s="2">
        <f t="shared" si="0"/>
        <v>49.235099394562496</v>
      </c>
    </row>
    <row r="30" spans="1:8" x14ac:dyDescent="0.25">
      <c r="A30" t="s">
        <v>6</v>
      </c>
      <c r="B30" s="2">
        <v>3.5999999999999996</v>
      </c>
      <c r="C30" s="2">
        <v>1.2666666666666666</v>
      </c>
      <c r="D30" s="2">
        <v>3</v>
      </c>
      <c r="E30" s="2">
        <v>42.666666666666671</v>
      </c>
      <c r="F30" s="2">
        <v>3.6666666666666665</v>
      </c>
      <c r="H30" s="2">
        <f t="shared" si="0"/>
        <v>4.6354216896849048</v>
      </c>
    </row>
    <row r="31" spans="1:8" x14ac:dyDescent="0.25">
      <c r="A31" t="s">
        <v>7</v>
      </c>
      <c r="B31" s="2">
        <v>30</v>
      </c>
      <c r="C31" s="2">
        <v>9.25</v>
      </c>
      <c r="D31" s="2">
        <v>13.625000000000002</v>
      </c>
      <c r="E31" s="2">
        <v>21.749999999999996</v>
      </c>
      <c r="F31" s="2">
        <v>19.5</v>
      </c>
      <c r="H31" s="2">
        <f t="shared" si="0"/>
        <v>17.418817708901649</v>
      </c>
    </row>
    <row r="32" spans="1:8" x14ac:dyDescent="0.25">
      <c r="A32" t="s">
        <v>8</v>
      </c>
      <c r="B32" s="2">
        <v>27.692307692307693</v>
      </c>
      <c r="C32" s="2">
        <v>8.3076923076923084</v>
      </c>
      <c r="D32" s="2">
        <v>7.2307692307692308</v>
      </c>
      <c r="E32" s="2">
        <v>35.384615384615387</v>
      </c>
      <c r="F32" s="2">
        <v>12.615384615384615</v>
      </c>
      <c r="H32" s="2">
        <f t="shared" si="0"/>
        <v>14.933025462185563</v>
      </c>
    </row>
    <row r="33" spans="1:8" x14ac:dyDescent="0.25">
      <c r="A33" t="s">
        <v>9</v>
      </c>
      <c r="B33" s="2">
        <v>46</v>
      </c>
      <c r="C33" s="2">
        <v>28.800000000000004</v>
      </c>
      <c r="D33" s="2">
        <v>29.2</v>
      </c>
      <c r="E33" s="4">
        <v>80</v>
      </c>
      <c r="F33" s="4">
        <v>46</v>
      </c>
      <c r="H33" s="2">
        <f t="shared" si="0"/>
        <v>42.724422182974408</v>
      </c>
    </row>
    <row r="34" spans="1:8" x14ac:dyDescent="0.25">
      <c r="A34" t="s">
        <v>10</v>
      </c>
      <c r="B34" s="2">
        <v>70.666666666666671</v>
      </c>
      <c r="C34" s="2">
        <v>39.333333333333329</v>
      </c>
      <c r="D34" s="2">
        <v>61.333333333333343</v>
      </c>
      <c r="E34" s="4">
        <v>141.64705882352939</v>
      </c>
      <c r="F34" s="4">
        <v>100.7764705882353</v>
      </c>
      <c r="H34" s="2">
        <f t="shared" si="0"/>
        <v>75.378540892581128</v>
      </c>
    </row>
    <row r="35" spans="1:8" x14ac:dyDescent="0.25">
      <c r="A35" t="s">
        <v>11</v>
      </c>
      <c r="B35" s="2">
        <v>40.952380952380949</v>
      </c>
      <c r="C35" s="2">
        <v>22.857142857142858</v>
      </c>
      <c r="D35" s="2">
        <v>22.857142857142858</v>
      </c>
      <c r="E35" s="4">
        <v>33.809523809523803</v>
      </c>
      <c r="F35" s="4">
        <v>42.38095238095238</v>
      </c>
      <c r="H35" s="2">
        <f t="shared" si="0"/>
        <v>31.427263113984594</v>
      </c>
    </row>
    <row r="36" spans="1:8" x14ac:dyDescent="0.25">
      <c r="A36" t="s">
        <v>12</v>
      </c>
      <c r="B36" s="2">
        <v>10</v>
      </c>
      <c r="C36" s="2">
        <v>22</v>
      </c>
      <c r="D36" s="2">
        <v>11</v>
      </c>
      <c r="E36" s="4">
        <v>37</v>
      </c>
      <c r="F36" s="4">
        <v>8</v>
      </c>
      <c r="H36" s="2">
        <f t="shared" si="0"/>
        <v>14.825911910996036</v>
      </c>
    </row>
    <row r="37" spans="1:8" x14ac:dyDescent="0.25">
      <c r="A37" t="s">
        <v>13</v>
      </c>
      <c r="B37" s="2">
        <v>33.5</v>
      </c>
      <c r="C37" s="2">
        <v>20</v>
      </c>
      <c r="D37" s="2">
        <v>22</v>
      </c>
      <c r="E37" s="4">
        <v>102.85714285714286</v>
      </c>
      <c r="F37" s="4">
        <v>26.5</v>
      </c>
      <c r="H37" s="2">
        <f t="shared" si="0"/>
        <v>33.173826027846253</v>
      </c>
    </row>
    <row r="38" spans="1:8" x14ac:dyDescent="0.25">
      <c r="A38" t="s">
        <v>14</v>
      </c>
      <c r="B38" s="3" t="s">
        <v>25</v>
      </c>
      <c r="C38" s="3" t="s">
        <v>25</v>
      </c>
      <c r="D38" s="3" t="s">
        <v>25</v>
      </c>
      <c r="E38" s="3" t="s">
        <v>25</v>
      </c>
      <c r="F38" s="3" t="s">
        <v>25</v>
      </c>
      <c r="H38" s="1" t="s">
        <v>25</v>
      </c>
    </row>
    <row r="39" spans="1:8" x14ac:dyDescent="0.25">
      <c r="A39" t="s">
        <v>15</v>
      </c>
      <c r="B39" s="3" t="s">
        <v>25</v>
      </c>
      <c r="C39" s="3" t="s">
        <v>25</v>
      </c>
      <c r="D39" s="3" t="s">
        <v>25</v>
      </c>
      <c r="E39" s="3" t="s">
        <v>25</v>
      </c>
      <c r="F39" s="3" t="s">
        <v>25</v>
      </c>
      <c r="H39" s="1" t="s">
        <v>25</v>
      </c>
    </row>
    <row r="40" spans="1:8" x14ac:dyDescent="0.25">
      <c r="A40" s="5" t="s">
        <v>27</v>
      </c>
      <c r="B40" s="3" t="s">
        <v>25</v>
      </c>
      <c r="C40" s="3" t="s">
        <v>25</v>
      </c>
      <c r="D40" s="3" t="s">
        <v>25</v>
      </c>
      <c r="E40" s="3" t="s">
        <v>25</v>
      </c>
      <c r="F40" s="3" t="s">
        <v>25</v>
      </c>
      <c r="H40" s="1" t="s">
        <v>25</v>
      </c>
    </row>
    <row r="41" spans="1:8" x14ac:dyDescent="0.25">
      <c r="A41" t="s">
        <v>98</v>
      </c>
      <c r="B41">
        <v>0.17800000000000002</v>
      </c>
      <c r="C41">
        <v>0.21799999999999997</v>
      </c>
      <c r="D41">
        <v>0.33599999999999997</v>
      </c>
      <c r="E41">
        <v>0.61999999999999988</v>
      </c>
      <c r="F41">
        <v>0.19400000000000001</v>
      </c>
      <c r="H41" s="1"/>
    </row>
    <row r="43" spans="1:8" x14ac:dyDescent="0.25">
      <c r="A43" t="s">
        <v>104</v>
      </c>
    </row>
    <row r="44" spans="1:8" x14ac:dyDescent="0.25">
      <c r="B44" t="s">
        <v>28</v>
      </c>
      <c r="H44" t="s">
        <v>29</v>
      </c>
    </row>
    <row r="45" spans="1:8" x14ac:dyDescent="0.25">
      <c r="B45" t="s">
        <v>99</v>
      </c>
      <c r="C45" t="s">
        <v>100</v>
      </c>
      <c r="D45" t="s">
        <v>101</v>
      </c>
      <c r="E45" t="s">
        <v>102</v>
      </c>
      <c r="F45" t="s">
        <v>103</v>
      </c>
      <c r="H45" t="s">
        <v>28</v>
      </c>
    </row>
    <row r="46" spans="1:8" x14ac:dyDescent="0.25">
      <c r="A46" t="s">
        <v>4</v>
      </c>
      <c r="B46" s="2">
        <v>4</v>
      </c>
      <c r="C46" s="2">
        <v>2.5</v>
      </c>
      <c r="D46" s="2">
        <v>2</v>
      </c>
      <c r="E46" s="2">
        <v>4</v>
      </c>
      <c r="F46" s="2">
        <v>2.5</v>
      </c>
      <c r="H46" s="2">
        <v>2.8853998118144273</v>
      </c>
    </row>
    <row r="47" spans="1:8" x14ac:dyDescent="0.25">
      <c r="A47" t="s">
        <v>5</v>
      </c>
      <c r="B47" s="2">
        <v>31</v>
      </c>
      <c r="C47" s="2">
        <v>45.499999999999993</v>
      </c>
      <c r="D47" s="2">
        <v>36.5</v>
      </c>
      <c r="E47" s="2">
        <v>31</v>
      </c>
      <c r="F47" s="2">
        <v>29.500000000000004</v>
      </c>
      <c r="H47" s="2">
        <v>34.242852327875447</v>
      </c>
    </row>
    <row r="48" spans="1:8" x14ac:dyDescent="0.25">
      <c r="A48" t="s">
        <v>6</v>
      </c>
      <c r="B48" s="2">
        <v>1.6666666666666667</v>
      </c>
      <c r="C48" s="2">
        <v>1.1333333333333333</v>
      </c>
      <c r="D48" s="2">
        <v>1.4000000000000001</v>
      </c>
      <c r="E48" s="2">
        <v>1.2666666666666666</v>
      </c>
      <c r="F48" s="2">
        <v>1.6</v>
      </c>
      <c r="H48" s="2">
        <v>1.3990181681571703</v>
      </c>
    </row>
    <row r="49" spans="1:15" x14ac:dyDescent="0.25">
      <c r="A49" t="s">
        <v>7</v>
      </c>
      <c r="B49" s="2">
        <v>7.875</v>
      </c>
      <c r="C49" s="2">
        <v>10.125</v>
      </c>
      <c r="D49" s="2">
        <v>12.375</v>
      </c>
      <c r="E49" s="2">
        <v>11.625</v>
      </c>
      <c r="F49" s="2">
        <v>7.75</v>
      </c>
      <c r="H49" s="2">
        <v>9.7673577105622975</v>
      </c>
    </row>
    <row r="50" spans="1:15" x14ac:dyDescent="0.25">
      <c r="A50" t="s">
        <v>8</v>
      </c>
      <c r="B50" s="2">
        <v>2</v>
      </c>
      <c r="C50" s="2">
        <v>1.0769230769230769</v>
      </c>
      <c r="D50" s="2">
        <v>1.2307692307692308</v>
      </c>
      <c r="E50" s="2">
        <v>4</v>
      </c>
      <c r="F50" s="2">
        <v>2.3076923076923079</v>
      </c>
      <c r="H50" s="2">
        <v>1.8955089554781488</v>
      </c>
    </row>
    <row r="51" spans="1:15" x14ac:dyDescent="0.25">
      <c r="A51" t="s">
        <v>9</v>
      </c>
      <c r="B51" s="2">
        <v>7.2000000000000011</v>
      </c>
      <c r="C51" s="2">
        <v>4.8</v>
      </c>
      <c r="D51" s="2">
        <v>5.2</v>
      </c>
      <c r="E51" s="2">
        <v>10.4</v>
      </c>
      <c r="F51" s="2">
        <v>9.1999999999999993</v>
      </c>
      <c r="H51" s="2">
        <v>7.0320127389171807</v>
      </c>
    </row>
    <row r="52" spans="1:15" x14ac:dyDescent="0.25">
      <c r="A52" t="s">
        <v>10</v>
      </c>
      <c r="B52" s="2">
        <v>10.666666666666668</v>
      </c>
      <c r="C52" s="2">
        <v>10.666666666666668</v>
      </c>
      <c r="D52" s="2">
        <v>12.666666666666668</v>
      </c>
      <c r="E52" s="2">
        <v>28.000000000000004</v>
      </c>
      <c r="F52" s="2">
        <v>15.333333333333336</v>
      </c>
      <c r="H52" s="2">
        <v>14.398023546744996</v>
      </c>
    </row>
    <row r="53" spans="1:15" x14ac:dyDescent="0.25">
      <c r="A53" t="s">
        <v>11</v>
      </c>
      <c r="B53" s="2">
        <v>6.1904761904761907</v>
      </c>
      <c r="C53" s="2">
        <v>10.476190476190476</v>
      </c>
      <c r="D53" s="2">
        <v>11.428571428571429</v>
      </c>
      <c r="E53" s="2">
        <v>16.19047619047619</v>
      </c>
      <c r="F53" s="2">
        <v>7.6190476190476195</v>
      </c>
      <c r="H53" s="2">
        <v>9.8223620972415624</v>
      </c>
    </row>
    <row r="54" spans="1:15" x14ac:dyDescent="0.25">
      <c r="A54" t="s">
        <v>12</v>
      </c>
      <c r="B54" s="2" t="s">
        <v>25</v>
      </c>
      <c r="C54" s="2" t="s">
        <v>25</v>
      </c>
      <c r="D54" s="2" t="s">
        <v>25</v>
      </c>
      <c r="E54" s="2">
        <v>3</v>
      </c>
      <c r="F54" s="2">
        <v>9</v>
      </c>
      <c r="H54" s="2">
        <v>5.196152422706632</v>
      </c>
    </row>
    <row r="55" spans="1:15" x14ac:dyDescent="0.25">
      <c r="A55" t="s">
        <v>13</v>
      </c>
      <c r="B55" s="2">
        <v>7.3</v>
      </c>
      <c r="C55" s="2">
        <v>5.5</v>
      </c>
      <c r="D55" s="2">
        <v>5.85</v>
      </c>
      <c r="E55" s="2">
        <v>15</v>
      </c>
      <c r="F55" s="2">
        <v>8.15</v>
      </c>
      <c r="H55" s="2">
        <v>7.7914458500015797</v>
      </c>
    </row>
    <row r="56" spans="1:15" x14ac:dyDescent="0.25">
      <c r="A56" t="s">
        <v>14</v>
      </c>
      <c r="B56" s="2" t="s">
        <v>25</v>
      </c>
      <c r="C56" s="2" t="s">
        <v>25</v>
      </c>
      <c r="D56" s="2" t="s">
        <v>25</v>
      </c>
      <c r="E56" s="2" t="s">
        <v>25</v>
      </c>
      <c r="F56" s="2" t="s">
        <v>25</v>
      </c>
    </row>
    <row r="57" spans="1:15" x14ac:dyDescent="0.25">
      <c r="A57" t="s">
        <v>15</v>
      </c>
      <c r="B57" s="2" t="s">
        <v>25</v>
      </c>
      <c r="C57" s="2" t="s">
        <v>25</v>
      </c>
      <c r="D57" s="2" t="s">
        <v>25</v>
      </c>
      <c r="E57" s="2" t="s">
        <v>25</v>
      </c>
      <c r="F57" s="2" t="s">
        <v>25</v>
      </c>
    </row>
    <row r="58" spans="1:15" x14ac:dyDescent="0.25">
      <c r="A58" s="5" t="s">
        <v>27</v>
      </c>
      <c r="B58" s="2" t="s">
        <v>25</v>
      </c>
      <c r="C58" s="2" t="s">
        <v>25</v>
      </c>
      <c r="D58" s="2" t="s">
        <v>25</v>
      </c>
      <c r="E58" s="2" t="s">
        <v>25</v>
      </c>
      <c r="F58" s="2" t="s">
        <v>25</v>
      </c>
    </row>
    <row r="59" spans="1:15" x14ac:dyDescent="0.25">
      <c r="A59" t="s">
        <v>98</v>
      </c>
      <c r="B59" s="2">
        <v>8.8333333333333339</v>
      </c>
      <c r="C59" s="2">
        <v>4.0833333333333339</v>
      </c>
      <c r="D59" s="2">
        <v>9.2500000000000018</v>
      </c>
      <c r="E59" s="2">
        <v>4.416666666666667</v>
      </c>
      <c r="F59" s="2">
        <v>11.666666666666666</v>
      </c>
    </row>
    <row r="61" spans="1:15" x14ac:dyDescent="0.25">
      <c r="A61" t="s">
        <v>123</v>
      </c>
    </row>
    <row r="62" spans="1:15" x14ac:dyDescent="0.25">
      <c r="B62" t="s">
        <v>28</v>
      </c>
      <c r="O62" t="s">
        <v>29</v>
      </c>
    </row>
    <row r="63" spans="1:15" x14ac:dyDescent="0.25">
      <c r="B63" t="s">
        <v>105</v>
      </c>
      <c r="C63" t="s">
        <v>106</v>
      </c>
      <c r="D63" t="s">
        <v>107</v>
      </c>
      <c r="E63" t="s">
        <v>108</v>
      </c>
      <c r="F63" t="s">
        <v>109</v>
      </c>
      <c r="G63" t="s">
        <v>110</v>
      </c>
      <c r="H63" t="s">
        <v>111</v>
      </c>
      <c r="I63" t="s">
        <v>112</v>
      </c>
      <c r="J63" t="s">
        <v>113</v>
      </c>
      <c r="K63" t="s">
        <v>114</v>
      </c>
      <c r="L63" t="s">
        <v>115</v>
      </c>
      <c r="M63" t="s">
        <v>116</v>
      </c>
      <c r="O63" t="s">
        <v>28</v>
      </c>
    </row>
    <row r="64" spans="1:15" x14ac:dyDescent="0.25">
      <c r="A64" t="s">
        <v>4</v>
      </c>
      <c r="B64" s="4">
        <v>2.5</v>
      </c>
      <c r="C64" s="4" t="s">
        <v>25</v>
      </c>
      <c r="D64" s="4">
        <v>2.5</v>
      </c>
      <c r="E64" s="4">
        <v>3</v>
      </c>
      <c r="F64" s="4">
        <v>2</v>
      </c>
      <c r="G64" s="4">
        <v>2</v>
      </c>
      <c r="H64" s="4">
        <v>10</v>
      </c>
      <c r="I64" s="4">
        <v>3</v>
      </c>
      <c r="J64" s="4">
        <v>5</v>
      </c>
      <c r="K64" s="4">
        <v>2.5</v>
      </c>
      <c r="L64" s="4">
        <v>3</v>
      </c>
      <c r="M64" s="4">
        <v>2.5</v>
      </c>
      <c r="O64" s="2">
        <f t="shared" ref="O64:O74" si="1">GEOMEAN(B64:M64)</f>
        <v>3.047993112630766</v>
      </c>
    </row>
    <row r="65" spans="1:15" x14ac:dyDescent="0.25">
      <c r="A65" t="s">
        <v>5</v>
      </c>
      <c r="B65" s="4">
        <v>100</v>
      </c>
      <c r="C65" s="4">
        <v>79.5</v>
      </c>
      <c r="D65" s="4">
        <v>91.5</v>
      </c>
      <c r="E65" s="4">
        <v>75.5</v>
      </c>
      <c r="F65" s="4">
        <v>71.500000000000014</v>
      </c>
      <c r="G65" s="4">
        <v>90</v>
      </c>
      <c r="H65" s="4">
        <v>104.8</v>
      </c>
      <c r="I65" s="4">
        <v>78.499999999999986</v>
      </c>
      <c r="J65" s="4">
        <v>81</v>
      </c>
      <c r="K65" s="4">
        <v>87.5</v>
      </c>
      <c r="L65" s="4">
        <v>101.2</v>
      </c>
      <c r="M65" s="4">
        <v>50.5</v>
      </c>
      <c r="O65" s="2">
        <f t="shared" si="1"/>
        <v>82.89722046739368</v>
      </c>
    </row>
    <row r="66" spans="1:15" x14ac:dyDescent="0.25">
      <c r="A66" t="s">
        <v>6</v>
      </c>
      <c r="B66" s="4">
        <v>1.1333333333333333</v>
      </c>
      <c r="C66" s="4">
        <v>1.3333333333333335</v>
      </c>
      <c r="D66" s="4">
        <v>2.0666666666666664</v>
      </c>
      <c r="E66" s="4">
        <v>2.4666666666666668</v>
      </c>
      <c r="F66" s="4">
        <v>2.8000000000000003</v>
      </c>
      <c r="G66" s="4">
        <v>2.0666666666666664</v>
      </c>
      <c r="H66" s="4">
        <v>2.3333333333333335</v>
      </c>
      <c r="I66" s="4">
        <v>3.3333333333333335</v>
      </c>
      <c r="J66" s="4">
        <v>1.7999999999999998</v>
      </c>
      <c r="K66" s="4">
        <v>6.7333333333333343</v>
      </c>
      <c r="L66" s="4">
        <v>9.4666666666666668</v>
      </c>
      <c r="M66" s="4">
        <v>4.2666666666666666</v>
      </c>
      <c r="O66" s="2">
        <f t="shared" si="1"/>
        <v>2.7277996937767344</v>
      </c>
    </row>
    <row r="67" spans="1:15" x14ac:dyDescent="0.25">
      <c r="A67" t="s">
        <v>7</v>
      </c>
      <c r="B67" s="4">
        <v>11.75</v>
      </c>
      <c r="C67" s="4">
        <v>16.125</v>
      </c>
      <c r="D67" s="4">
        <v>16.375</v>
      </c>
      <c r="E67" s="4">
        <v>16.499999999999996</v>
      </c>
      <c r="F67" s="4">
        <v>9.25</v>
      </c>
      <c r="G67" s="4">
        <v>17</v>
      </c>
      <c r="H67" s="4">
        <v>40</v>
      </c>
      <c r="I67" s="4">
        <v>17.625</v>
      </c>
      <c r="J67" s="4">
        <v>32.5</v>
      </c>
      <c r="K67" s="4">
        <v>16.875</v>
      </c>
      <c r="L67" s="4">
        <v>18.375</v>
      </c>
      <c r="M67" s="4">
        <v>12.5</v>
      </c>
      <c r="O67" s="2">
        <f t="shared" si="1"/>
        <v>17.29234638806572</v>
      </c>
    </row>
    <row r="68" spans="1:15" x14ac:dyDescent="0.25">
      <c r="A68" t="s">
        <v>8</v>
      </c>
      <c r="B68" s="4">
        <v>3.384615384615385</v>
      </c>
      <c r="C68" s="4">
        <v>4.3076923076923075</v>
      </c>
      <c r="D68" s="4">
        <v>6.3076923076923075</v>
      </c>
      <c r="E68" s="4">
        <v>8</v>
      </c>
      <c r="F68" s="4">
        <v>5.2307692307692308</v>
      </c>
      <c r="G68" s="4">
        <v>5.6923076923076925</v>
      </c>
      <c r="H68" s="4">
        <v>32.307692307692307</v>
      </c>
      <c r="I68" s="4">
        <v>8.1538461538461533</v>
      </c>
      <c r="J68" s="4">
        <v>24.307692307692307</v>
      </c>
      <c r="K68" s="4">
        <v>9.2307692307692317</v>
      </c>
      <c r="L68" s="4">
        <v>16.923076923076923</v>
      </c>
      <c r="M68" s="4">
        <v>8.1538461538461533</v>
      </c>
      <c r="O68" s="2">
        <f t="shared" si="1"/>
        <v>8.6630674180584641</v>
      </c>
    </row>
    <row r="69" spans="1:15" x14ac:dyDescent="0.25">
      <c r="A69" t="s">
        <v>9</v>
      </c>
      <c r="B69" s="4">
        <v>8.4</v>
      </c>
      <c r="C69" s="4">
        <v>10.4</v>
      </c>
      <c r="D69" s="4">
        <v>11.4</v>
      </c>
      <c r="E69" s="4">
        <v>20.8</v>
      </c>
      <c r="F69" s="4">
        <v>10.199999999999999</v>
      </c>
      <c r="G69" s="4">
        <v>11.4</v>
      </c>
      <c r="H69" s="4">
        <v>17.600000000000001</v>
      </c>
      <c r="I69" s="4">
        <v>11</v>
      </c>
      <c r="J69" s="4">
        <v>18.399999999999999</v>
      </c>
      <c r="K69" s="4">
        <v>14.800000000000002</v>
      </c>
      <c r="L69" s="4">
        <v>21</v>
      </c>
      <c r="M69" s="4">
        <v>11.4</v>
      </c>
      <c r="O69" s="2">
        <f t="shared" si="1"/>
        <v>13.291517661165898</v>
      </c>
    </row>
    <row r="70" spans="1:15" x14ac:dyDescent="0.25">
      <c r="A70" t="s">
        <v>10</v>
      </c>
      <c r="B70" s="4">
        <v>16</v>
      </c>
      <c r="C70" s="4">
        <v>32</v>
      </c>
      <c r="D70" s="4">
        <v>41.333333333333336</v>
      </c>
      <c r="E70" s="4">
        <v>42.000000000000007</v>
      </c>
      <c r="F70" s="4">
        <v>50.666666666666671</v>
      </c>
      <c r="G70" s="4">
        <v>42.666666666666671</v>
      </c>
      <c r="H70" s="4">
        <v>57.333333333333336</v>
      </c>
      <c r="I70" s="4">
        <v>52</v>
      </c>
      <c r="J70" s="4">
        <v>55.333333333333336</v>
      </c>
      <c r="K70" s="4">
        <v>78</v>
      </c>
      <c r="L70" s="4">
        <v>102.54117647058824</v>
      </c>
      <c r="M70" s="4">
        <v>57.999999999999993</v>
      </c>
      <c r="O70" s="2">
        <f t="shared" si="1"/>
        <v>47.931470086995091</v>
      </c>
    </row>
    <row r="71" spans="1:15" x14ac:dyDescent="0.25">
      <c r="A71" t="s">
        <v>11</v>
      </c>
      <c r="B71" s="4">
        <v>16.19047619047619</v>
      </c>
      <c r="C71" s="4">
        <v>17.142857142857142</v>
      </c>
      <c r="D71" s="4">
        <v>17.142857142857142</v>
      </c>
      <c r="E71" s="4">
        <v>16.19047619047619</v>
      </c>
      <c r="F71" s="4">
        <v>22.857142857142858</v>
      </c>
      <c r="G71" s="4">
        <v>18.095238095238095</v>
      </c>
      <c r="H71" s="4">
        <v>54.285714285714292</v>
      </c>
      <c r="I71" s="4">
        <v>20.952380952380953</v>
      </c>
      <c r="J71" s="4">
        <v>42.38095238095238</v>
      </c>
      <c r="K71" s="4">
        <v>21.428571428571427</v>
      </c>
      <c r="L71" s="4">
        <v>25.714285714285719</v>
      </c>
      <c r="M71" s="4">
        <v>16.19047619047619</v>
      </c>
      <c r="O71" s="2">
        <f t="shared" si="1"/>
        <v>22.117315077308639</v>
      </c>
    </row>
    <row r="72" spans="1:15" x14ac:dyDescent="0.25">
      <c r="A72" t="s">
        <v>12</v>
      </c>
      <c r="B72" s="4" t="s">
        <v>25</v>
      </c>
      <c r="C72" s="4" t="s">
        <v>25</v>
      </c>
      <c r="D72" s="4" t="s">
        <v>25</v>
      </c>
      <c r="E72" s="4" t="s">
        <v>25</v>
      </c>
      <c r="F72" s="4">
        <v>2</v>
      </c>
      <c r="G72" s="4" t="s">
        <v>25</v>
      </c>
      <c r="H72" s="4">
        <v>2</v>
      </c>
      <c r="I72" s="4" t="s">
        <v>25</v>
      </c>
      <c r="J72" s="4">
        <v>3</v>
      </c>
      <c r="K72" s="4">
        <v>4</v>
      </c>
      <c r="L72" s="4">
        <v>4</v>
      </c>
      <c r="M72" s="4">
        <v>3</v>
      </c>
      <c r="O72" s="2">
        <f t="shared" si="1"/>
        <v>2.8844991406148166</v>
      </c>
    </row>
    <row r="73" spans="1:15" x14ac:dyDescent="0.25">
      <c r="A73" t="s">
        <v>13</v>
      </c>
      <c r="B73" s="4">
        <v>11.5</v>
      </c>
      <c r="C73" s="4">
        <v>17.5</v>
      </c>
      <c r="D73" s="4">
        <v>20</v>
      </c>
      <c r="E73" s="4">
        <v>24.5</v>
      </c>
      <c r="F73" s="4">
        <v>11</v>
      </c>
      <c r="G73" s="4">
        <v>17.5</v>
      </c>
      <c r="H73" s="4">
        <v>24</v>
      </c>
      <c r="I73" s="4">
        <v>17.5</v>
      </c>
      <c r="J73" s="4">
        <v>26.5</v>
      </c>
      <c r="K73" s="4">
        <v>22.5</v>
      </c>
      <c r="L73" s="4">
        <v>27</v>
      </c>
      <c r="M73" s="4">
        <v>21.5</v>
      </c>
      <c r="O73" s="2">
        <f t="shared" si="1"/>
        <v>19.352491443920261</v>
      </c>
    </row>
    <row r="74" spans="1:15" x14ac:dyDescent="0.25">
      <c r="A74" t="s">
        <v>14</v>
      </c>
      <c r="B74" s="4">
        <v>120.452289023718</v>
      </c>
      <c r="C74" s="4">
        <v>135.56306306306305</v>
      </c>
      <c r="D74" s="4">
        <v>106.34634634634635</v>
      </c>
      <c r="E74" s="4">
        <v>116.41891891891892</v>
      </c>
      <c r="F74" s="4">
        <v>136.95590327169276</v>
      </c>
      <c r="G74" s="4">
        <v>110.51718385051718</v>
      </c>
      <c r="H74" s="4">
        <v>112.2093522093522</v>
      </c>
      <c r="I74" s="4">
        <v>135.10897994768962</v>
      </c>
      <c r="J74" s="4">
        <v>103.62934362934362</v>
      </c>
      <c r="K74" s="4">
        <v>108.74517374517374</v>
      </c>
      <c r="L74" s="4">
        <v>106.41240224996571</v>
      </c>
      <c r="M74" s="4">
        <v>110.20314432079138</v>
      </c>
      <c r="O74" s="2">
        <f t="shared" si="1"/>
        <v>116.31224758194314</v>
      </c>
    </row>
    <row r="75" spans="1:15" x14ac:dyDescent="0.25">
      <c r="A75" t="s">
        <v>15</v>
      </c>
      <c r="B75" s="4" t="s">
        <v>25</v>
      </c>
      <c r="C75" s="4" t="s">
        <v>25</v>
      </c>
      <c r="D75" s="4" t="s">
        <v>25</v>
      </c>
      <c r="E75" s="4" t="s">
        <v>25</v>
      </c>
      <c r="F75" s="4" t="s">
        <v>25</v>
      </c>
      <c r="G75" s="4" t="s">
        <v>25</v>
      </c>
      <c r="H75" s="4" t="s">
        <v>25</v>
      </c>
      <c r="I75" s="4" t="s">
        <v>25</v>
      </c>
      <c r="J75" s="4" t="s">
        <v>25</v>
      </c>
      <c r="K75" s="4" t="s">
        <v>25</v>
      </c>
      <c r="L75" s="4" t="s">
        <v>25</v>
      </c>
      <c r="M75" s="4" t="s">
        <v>25</v>
      </c>
      <c r="O75" s="2" t="s">
        <v>25</v>
      </c>
    </row>
    <row r="76" spans="1:15" x14ac:dyDescent="0.25">
      <c r="A76" s="5" t="s">
        <v>27</v>
      </c>
      <c r="B76" s="4" t="s">
        <v>25</v>
      </c>
      <c r="C76" s="4" t="s">
        <v>25</v>
      </c>
      <c r="D76" s="4" t="s">
        <v>25</v>
      </c>
      <c r="E76" s="4">
        <v>94.607317073170734</v>
      </c>
      <c r="F76" s="4" t="s">
        <v>25</v>
      </c>
      <c r="G76" s="4" t="s">
        <v>25</v>
      </c>
      <c r="H76" s="4" t="s">
        <v>25</v>
      </c>
      <c r="I76" s="4" t="s">
        <v>25</v>
      </c>
      <c r="J76" s="4" t="s">
        <v>25</v>
      </c>
      <c r="K76" s="4" t="s">
        <v>25</v>
      </c>
      <c r="L76" s="4" t="s">
        <v>25</v>
      </c>
      <c r="M76" s="4" t="s">
        <v>25</v>
      </c>
      <c r="O76" s="2" t="s">
        <v>25</v>
      </c>
    </row>
    <row r="77" spans="1:15" x14ac:dyDescent="0.25">
      <c r="A77" t="s">
        <v>98</v>
      </c>
      <c r="B77" s="4">
        <v>0.49</v>
      </c>
      <c r="C77" s="4">
        <v>0.48</v>
      </c>
      <c r="D77" s="4">
        <v>0.81</v>
      </c>
      <c r="E77" s="4">
        <v>0.8</v>
      </c>
      <c r="F77" s="4">
        <v>1.52</v>
      </c>
      <c r="G77" s="4">
        <v>0.81</v>
      </c>
      <c r="H77" s="4">
        <v>0.63</v>
      </c>
      <c r="I77" s="4">
        <v>0.62</v>
      </c>
      <c r="J77" s="4">
        <v>0.63</v>
      </c>
      <c r="K77" s="4">
        <v>1.4</v>
      </c>
      <c r="L77" s="4">
        <v>1.97</v>
      </c>
      <c r="M77" s="4">
        <v>1.53</v>
      </c>
    </row>
    <row r="79" spans="1:15" x14ac:dyDescent="0.25">
      <c r="A79" t="s">
        <v>122</v>
      </c>
      <c r="H79" t="s">
        <v>29</v>
      </c>
    </row>
    <row r="80" spans="1:15" x14ac:dyDescent="0.25">
      <c r="B80" t="s">
        <v>28</v>
      </c>
      <c r="H80" t="s">
        <v>28</v>
      </c>
    </row>
    <row r="81" spans="1:8" x14ac:dyDescent="0.25">
      <c r="A81" t="s">
        <v>4</v>
      </c>
      <c r="B81" s="3">
        <v>7.0000000000000007E-2</v>
      </c>
      <c r="C81" s="3">
        <v>0.06</v>
      </c>
      <c r="D81" s="3">
        <v>0.05</v>
      </c>
      <c r="E81" s="3">
        <v>0.09</v>
      </c>
      <c r="F81" s="3">
        <v>0.06</v>
      </c>
      <c r="H81" s="1">
        <f t="shared" ref="H81:H88" si="2">GEOMEAN(B81:F81)</f>
        <v>6.4702730846876944E-2</v>
      </c>
    </row>
    <row r="82" spans="1:8" x14ac:dyDescent="0.25">
      <c r="A82" t="s">
        <v>5</v>
      </c>
      <c r="B82" s="3">
        <v>5.9</v>
      </c>
      <c r="C82" s="3">
        <v>7.7</v>
      </c>
      <c r="D82" s="3">
        <v>6.6</v>
      </c>
      <c r="E82" s="3">
        <v>7.1</v>
      </c>
      <c r="F82" s="3">
        <v>6</v>
      </c>
      <c r="H82" s="1">
        <f t="shared" si="2"/>
        <v>6.6261193521523598</v>
      </c>
    </row>
    <row r="83" spans="1:8" x14ac:dyDescent="0.25">
      <c r="A83" t="s">
        <v>6</v>
      </c>
      <c r="B83" s="3">
        <v>2.8000000000000001E-2</v>
      </c>
      <c r="C83" s="3">
        <v>1.2999999999999999E-2</v>
      </c>
      <c r="D83" s="3">
        <v>1.4E-2</v>
      </c>
      <c r="E83" s="3">
        <v>1.7000000000000001E-2</v>
      </c>
      <c r="F83" s="3">
        <v>0.02</v>
      </c>
      <c r="H83" s="1">
        <f t="shared" si="2"/>
        <v>1.769056352040059E-2</v>
      </c>
    </row>
    <row r="84" spans="1:8" x14ac:dyDescent="0.25">
      <c r="A84" t="s">
        <v>7</v>
      </c>
      <c r="B84" s="3">
        <v>6.1</v>
      </c>
      <c r="C84" s="3">
        <v>9.1</v>
      </c>
      <c r="D84" s="3">
        <v>9.3000000000000007</v>
      </c>
      <c r="E84" s="3">
        <v>8.8000000000000007</v>
      </c>
      <c r="F84" s="3">
        <v>6</v>
      </c>
      <c r="H84" s="1">
        <f t="shared" si="2"/>
        <v>7.7107677039478082</v>
      </c>
    </row>
    <row r="85" spans="1:8" x14ac:dyDescent="0.25">
      <c r="A85" t="s">
        <v>8</v>
      </c>
      <c r="B85" s="3">
        <v>1</v>
      </c>
      <c r="C85" s="3">
        <v>0.7</v>
      </c>
      <c r="D85" s="3">
        <v>0.7</v>
      </c>
      <c r="E85" s="3">
        <v>3.1</v>
      </c>
      <c r="F85" s="3">
        <v>1.3</v>
      </c>
      <c r="H85" s="1">
        <f t="shared" si="2"/>
        <v>1.145777330140314</v>
      </c>
    </row>
    <row r="86" spans="1:8" x14ac:dyDescent="0.25">
      <c r="A86" t="s">
        <v>9</v>
      </c>
      <c r="B86" s="3">
        <v>3.1</v>
      </c>
      <c r="C86" s="3">
        <v>2.4</v>
      </c>
      <c r="D86" s="3">
        <v>2.6</v>
      </c>
      <c r="E86" s="3">
        <v>5.7</v>
      </c>
      <c r="F86" s="3">
        <v>4.5999999999999996</v>
      </c>
      <c r="H86" s="1">
        <f t="shared" si="2"/>
        <v>3.4756480625233173</v>
      </c>
    </row>
    <row r="87" spans="1:8" x14ac:dyDescent="0.25">
      <c r="A87" t="s">
        <v>10</v>
      </c>
      <c r="B87" s="3" t="s">
        <v>117</v>
      </c>
      <c r="C87" s="3" t="s">
        <v>117</v>
      </c>
      <c r="D87" s="3" t="s">
        <v>117</v>
      </c>
      <c r="E87" s="3">
        <v>0.04</v>
      </c>
      <c r="F87" s="3">
        <v>0.02</v>
      </c>
      <c r="H87" s="1">
        <f t="shared" si="2"/>
        <v>2.8284271247461901E-2</v>
      </c>
    </row>
    <row r="88" spans="1:8" x14ac:dyDescent="0.25">
      <c r="A88" t="s">
        <v>11</v>
      </c>
      <c r="B88" s="3">
        <v>1.3</v>
      </c>
      <c r="C88" s="3">
        <v>1.7</v>
      </c>
      <c r="D88" s="3">
        <v>1.7</v>
      </c>
      <c r="E88" s="3">
        <v>4.2</v>
      </c>
      <c r="F88" s="3">
        <v>1.6</v>
      </c>
      <c r="H88" s="1">
        <f t="shared" si="2"/>
        <v>1.9074013848925027</v>
      </c>
    </row>
    <row r="89" spans="1:8" x14ac:dyDescent="0.25">
      <c r="A89" t="s">
        <v>12</v>
      </c>
      <c r="B89" s="3">
        <v>0.17</v>
      </c>
      <c r="C89" s="3" t="s">
        <v>117</v>
      </c>
      <c r="D89" s="3" t="s">
        <v>117</v>
      </c>
      <c r="E89" s="3" t="s">
        <v>117</v>
      </c>
      <c r="F89" s="3" t="s">
        <v>117</v>
      </c>
      <c r="H89" s="1" t="s">
        <v>26</v>
      </c>
    </row>
    <row r="90" spans="1:8" x14ac:dyDescent="0.25">
      <c r="A90" t="s">
        <v>13</v>
      </c>
      <c r="B90" s="3">
        <v>15.7</v>
      </c>
      <c r="C90" s="3">
        <v>13.6</v>
      </c>
      <c r="D90" s="3">
        <v>14.6</v>
      </c>
      <c r="E90" s="3">
        <v>35</v>
      </c>
      <c r="F90" s="3">
        <v>18.2</v>
      </c>
      <c r="H90" s="1">
        <f>GEOMEAN(B90:F90)</f>
        <v>18.179677291996892</v>
      </c>
    </row>
    <row r="91" spans="1:8" x14ac:dyDescent="0.25">
      <c r="A91" t="s">
        <v>98</v>
      </c>
      <c r="B91" s="8">
        <v>0.28000000000000003</v>
      </c>
      <c r="C91" s="7">
        <v>0.14333333333333334</v>
      </c>
      <c r="D91" s="8">
        <v>0.15666666666666665</v>
      </c>
      <c r="E91" s="8">
        <v>0.20333333333333334</v>
      </c>
      <c r="F91" s="8">
        <v>0.34666666666666668</v>
      </c>
    </row>
    <row r="93" spans="1:8" x14ac:dyDescent="0.25">
      <c r="A93" t="s">
        <v>118</v>
      </c>
    </row>
    <row r="94" spans="1:8" x14ac:dyDescent="0.25">
      <c r="B94" t="s">
        <v>28</v>
      </c>
      <c r="G94" t="s">
        <v>29</v>
      </c>
    </row>
    <row r="95" spans="1:8" x14ac:dyDescent="0.25">
      <c r="B95" t="s">
        <v>21</v>
      </c>
      <c r="C95" t="s">
        <v>22</v>
      </c>
      <c r="D95" t="s">
        <v>96</v>
      </c>
      <c r="E95" t="s">
        <v>119</v>
      </c>
      <c r="G95" t="s">
        <v>28</v>
      </c>
    </row>
    <row r="96" spans="1:8" x14ac:dyDescent="0.25">
      <c r="A96" t="s">
        <v>4</v>
      </c>
      <c r="B96" s="2">
        <v>2</v>
      </c>
      <c r="C96" s="2" t="s">
        <v>25</v>
      </c>
      <c r="D96" s="2">
        <v>3</v>
      </c>
      <c r="E96" s="2">
        <v>20</v>
      </c>
      <c r="G96" s="2">
        <v>4.9324241486609397</v>
      </c>
    </row>
    <row r="97" spans="1:7" x14ac:dyDescent="0.25">
      <c r="A97" t="s">
        <v>5</v>
      </c>
      <c r="B97" s="2">
        <v>30</v>
      </c>
      <c r="C97" s="2">
        <v>24</v>
      </c>
      <c r="D97" s="2">
        <v>89</v>
      </c>
      <c r="E97" s="2">
        <v>101.2</v>
      </c>
      <c r="G97" s="2">
        <v>50.463312375573402</v>
      </c>
    </row>
    <row r="98" spans="1:7" x14ac:dyDescent="0.25">
      <c r="A98" t="s">
        <v>6</v>
      </c>
      <c r="B98" s="2">
        <v>1.4666666666666666</v>
      </c>
      <c r="C98" s="2">
        <v>3.2</v>
      </c>
      <c r="D98" s="2">
        <v>3.3999999999999995</v>
      </c>
      <c r="E98" s="2">
        <v>61.333333333333343</v>
      </c>
      <c r="G98" s="2">
        <v>5.5932498718314942</v>
      </c>
    </row>
    <row r="99" spans="1:7" x14ac:dyDescent="0.25">
      <c r="A99" t="s">
        <v>7</v>
      </c>
      <c r="B99" s="2">
        <v>8.5</v>
      </c>
      <c r="C99" s="2">
        <v>11.875</v>
      </c>
      <c r="D99" s="2">
        <v>21.875</v>
      </c>
      <c r="E99" s="2">
        <v>19.375</v>
      </c>
      <c r="G99" s="2">
        <v>14.381711723533256</v>
      </c>
    </row>
    <row r="100" spans="1:7" x14ac:dyDescent="0.25">
      <c r="A100" t="s">
        <v>8</v>
      </c>
      <c r="B100" s="2">
        <v>7.5384615384615383</v>
      </c>
      <c r="C100" s="2">
        <v>6.7692307692307701</v>
      </c>
      <c r="D100" s="2">
        <v>18.153846153846153</v>
      </c>
      <c r="E100" s="2">
        <v>50.769230769230766</v>
      </c>
      <c r="G100" s="2">
        <v>14.726441593572734</v>
      </c>
    </row>
    <row r="101" spans="1:7" x14ac:dyDescent="0.25">
      <c r="A101" t="s">
        <v>9</v>
      </c>
      <c r="B101" s="2">
        <v>22.6</v>
      </c>
      <c r="C101" s="2">
        <v>26.200000000000003</v>
      </c>
      <c r="D101" s="2">
        <v>56.000000000000007</v>
      </c>
      <c r="E101" s="2">
        <v>90</v>
      </c>
      <c r="G101" s="2">
        <v>41.563304288357934</v>
      </c>
    </row>
    <row r="102" spans="1:7" x14ac:dyDescent="0.25">
      <c r="A102" t="s">
        <v>10</v>
      </c>
      <c r="B102" s="2">
        <v>26.666666666666668</v>
      </c>
      <c r="C102" s="2">
        <v>40</v>
      </c>
      <c r="D102" s="2">
        <v>102.11764705882354</v>
      </c>
      <c r="E102" s="2">
        <v>143.76470588235293</v>
      </c>
      <c r="G102" s="2">
        <v>62.906489612859943</v>
      </c>
    </row>
    <row r="103" spans="1:7" x14ac:dyDescent="0.25">
      <c r="A103" t="s">
        <v>11</v>
      </c>
      <c r="B103" s="2">
        <v>19.523809523809522</v>
      </c>
      <c r="C103" s="2">
        <v>20</v>
      </c>
      <c r="D103" s="2">
        <v>49.523809523809526</v>
      </c>
      <c r="E103" s="2">
        <v>31.904761904761909</v>
      </c>
      <c r="G103" s="2">
        <v>28.026316847004317</v>
      </c>
    </row>
    <row r="104" spans="1:7" x14ac:dyDescent="0.25">
      <c r="A104" t="s">
        <v>12</v>
      </c>
      <c r="B104" s="2">
        <v>4</v>
      </c>
      <c r="C104" s="2">
        <v>7.0000000000000009</v>
      </c>
      <c r="D104" s="2">
        <v>6</v>
      </c>
      <c r="E104" s="2">
        <v>64</v>
      </c>
      <c r="G104" s="2">
        <v>10.182919580087322</v>
      </c>
    </row>
    <row r="105" spans="1:7" x14ac:dyDescent="0.25">
      <c r="A105" t="s">
        <v>13</v>
      </c>
      <c r="B105" s="2">
        <v>19.5</v>
      </c>
      <c r="C105" s="2">
        <v>20.5</v>
      </c>
      <c r="D105" s="2">
        <v>34</v>
      </c>
      <c r="E105" s="2">
        <v>122.85714285714286</v>
      </c>
      <c r="G105" s="2">
        <v>35.947355793688544</v>
      </c>
    </row>
    <row r="106" spans="1:7" x14ac:dyDescent="0.25">
      <c r="A106" t="s">
        <v>98</v>
      </c>
      <c r="B106" s="8">
        <v>0.4466666666666666</v>
      </c>
      <c r="C106" s="8">
        <v>0.45333333333333337</v>
      </c>
      <c r="D106" s="8">
        <v>0.30000000000000004</v>
      </c>
      <c r="E106" s="8">
        <v>0.76666666666666661</v>
      </c>
      <c r="G106" s="2"/>
    </row>
    <row r="108" spans="1:7" x14ac:dyDescent="0.25">
      <c r="A108" s="9" t="s">
        <v>121</v>
      </c>
    </row>
    <row r="109" spans="1:7" x14ac:dyDescent="0.25">
      <c r="B109" t="s">
        <v>28</v>
      </c>
    </row>
    <row r="110" spans="1:7" x14ac:dyDescent="0.25">
      <c r="A110" t="s">
        <v>4</v>
      </c>
      <c r="B110" s="2">
        <v>5</v>
      </c>
    </row>
    <row r="111" spans="1:7" x14ac:dyDescent="0.25">
      <c r="A111" t="s">
        <v>5</v>
      </c>
      <c r="B111" s="2">
        <v>100</v>
      </c>
    </row>
    <row r="112" spans="1:7" x14ac:dyDescent="0.25">
      <c r="A112" t="s">
        <v>6</v>
      </c>
      <c r="B112" s="2">
        <v>2.3333333333333335</v>
      </c>
    </row>
    <row r="113" spans="1:8" x14ac:dyDescent="0.25">
      <c r="A113" t="s">
        <v>7</v>
      </c>
      <c r="B113" s="2">
        <v>12.5</v>
      </c>
    </row>
    <row r="114" spans="1:8" x14ac:dyDescent="0.25">
      <c r="A114" t="s">
        <v>8</v>
      </c>
      <c r="B114" s="2">
        <v>8.9230769230769234</v>
      </c>
    </row>
    <row r="115" spans="1:8" x14ac:dyDescent="0.25">
      <c r="A115" t="s">
        <v>9</v>
      </c>
      <c r="B115" s="2">
        <v>8.8000000000000007</v>
      </c>
    </row>
    <row r="116" spans="1:8" x14ac:dyDescent="0.25">
      <c r="A116" t="s">
        <v>10</v>
      </c>
      <c r="B116" s="2" t="s">
        <v>25</v>
      </c>
    </row>
    <row r="117" spans="1:8" x14ac:dyDescent="0.25">
      <c r="A117" t="s">
        <v>11</v>
      </c>
      <c r="B117" s="2">
        <v>28.571428571428569</v>
      </c>
    </row>
    <row r="118" spans="1:8" x14ac:dyDescent="0.25">
      <c r="A118" t="s">
        <v>12</v>
      </c>
      <c r="B118" s="2" t="s">
        <v>25</v>
      </c>
    </row>
    <row r="119" spans="1:8" x14ac:dyDescent="0.25">
      <c r="A119" t="s">
        <v>13</v>
      </c>
      <c r="B119" s="2">
        <v>19.5</v>
      </c>
    </row>
    <row r="121" spans="1:8" x14ac:dyDescent="0.25">
      <c r="A121" t="s">
        <v>120</v>
      </c>
    </row>
    <row r="122" spans="1:8" x14ac:dyDescent="0.25">
      <c r="B122" t="s">
        <v>28</v>
      </c>
      <c r="H122" t="s">
        <v>29</v>
      </c>
    </row>
    <row r="123" spans="1:8" x14ac:dyDescent="0.25">
      <c r="B123" s="10" t="s">
        <v>47</v>
      </c>
      <c r="C123" s="7" t="s">
        <v>48</v>
      </c>
      <c r="D123" s="3" t="s">
        <v>50</v>
      </c>
      <c r="E123" s="7" t="s">
        <v>46</v>
      </c>
      <c r="F123" s="3" t="s">
        <v>49</v>
      </c>
      <c r="H123" t="s">
        <v>28</v>
      </c>
    </row>
    <row r="124" spans="1:8" x14ac:dyDescent="0.25">
      <c r="A124" t="s">
        <v>4</v>
      </c>
      <c r="B124" s="2">
        <v>0.05</v>
      </c>
      <c r="C124" s="2">
        <v>0.06</v>
      </c>
      <c r="D124" s="2">
        <v>0.06</v>
      </c>
      <c r="E124" s="2">
        <v>0.05</v>
      </c>
      <c r="F124" s="2">
        <v>0.06</v>
      </c>
      <c r="H124" s="2">
        <v>5.5780031086491377E-2</v>
      </c>
    </row>
    <row r="125" spans="1:8" x14ac:dyDescent="0.25">
      <c r="A125" t="s">
        <v>5</v>
      </c>
      <c r="B125" s="2">
        <v>12</v>
      </c>
      <c r="C125" s="2">
        <v>8</v>
      </c>
      <c r="D125" s="2">
        <v>14.1</v>
      </c>
      <c r="E125" s="2">
        <v>9.5</v>
      </c>
      <c r="F125" s="2">
        <v>11.2</v>
      </c>
      <c r="H125" s="2">
        <v>10.756881756500645</v>
      </c>
    </row>
    <row r="126" spans="1:8" x14ac:dyDescent="0.25">
      <c r="A126" t="s">
        <v>6</v>
      </c>
      <c r="B126" s="2">
        <v>2.1000000000000001E-2</v>
      </c>
      <c r="C126" s="2">
        <v>0.02</v>
      </c>
      <c r="D126" s="2">
        <v>2.8000000000000001E-2</v>
      </c>
      <c r="E126" s="2">
        <v>1.7999999999999999E-2</v>
      </c>
      <c r="F126" s="2">
        <v>1.7999999999999999E-2</v>
      </c>
      <c r="H126" s="2">
        <v>2.0710494395880491E-2</v>
      </c>
    </row>
    <row r="127" spans="1:8" x14ac:dyDescent="0.25">
      <c r="A127" t="s">
        <v>7</v>
      </c>
      <c r="B127" s="2">
        <v>15</v>
      </c>
      <c r="C127" s="2">
        <v>13.8</v>
      </c>
      <c r="D127" s="2">
        <v>18.3</v>
      </c>
      <c r="E127" s="2">
        <v>11.1</v>
      </c>
      <c r="F127" s="2">
        <v>14.2</v>
      </c>
      <c r="H127" s="2">
        <v>14.295737061101152</v>
      </c>
    </row>
    <row r="128" spans="1:8" x14ac:dyDescent="0.25">
      <c r="A128" t="s">
        <v>8</v>
      </c>
      <c r="B128" s="2">
        <v>6.4</v>
      </c>
      <c r="C128" s="2">
        <v>8</v>
      </c>
      <c r="D128" s="2">
        <v>8.1999999999999993</v>
      </c>
      <c r="E128" s="2">
        <v>2.8</v>
      </c>
      <c r="F128" s="2">
        <v>7.7</v>
      </c>
      <c r="H128" s="2">
        <v>6.1850969854374114</v>
      </c>
    </row>
    <row r="129" spans="1:8" x14ac:dyDescent="0.25">
      <c r="A129" t="s">
        <v>9</v>
      </c>
      <c r="B129" s="2">
        <v>5.9</v>
      </c>
      <c r="C129" s="2">
        <v>4.4000000000000004</v>
      </c>
      <c r="D129" s="2">
        <v>8.6999999999999993</v>
      </c>
      <c r="E129" s="2">
        <v>4.0999999999999996</v>
      </c>
      <c r="F129" s="2">
        <v>8.1</v>
      </c>
      <c r="H129" s="2">
        <v>5.9568760476193958</v>
      </c>
    </row>
    <row r="130" spans="1:8" x14ac:dyDescent="0.25">
      <c r="A130" t="s">
        <v>10</v>
      </c>
      <c r="B130" s="2">
        <v>0.02</v>
      </c>
      <c r="C130" s="2" t="s">
        <v>117</v>
      </c>
      <c r="D130" s="2">
        <v>0.04</v>
      </c>
      <c r="E130" s="2" t="s">
        <v>117</v>
      </c>
      <c r="F130" s="2">
        <v>0.04</v>
      </c>
      <c r="H130" s="2">
        <v>3.1748021039363993E-2</v>
      </c>
    </row>
    <row r="131" spans="1:8" x14ac:dyDescent="0.25">
      <c r="A131" t="s">
        <v>11</v>
      </c>
      <c r="B131" s="2">
        <v>6.9</v>
      </c>
      <c r="C131" s="2">
        <v>5.9</v>
      </c>
      <c r="D131" s="2">
        <v>8.1999999999999993</v>
      </c>
      <c r="E131" s="2">
        <v>4</v>
      </c>
      <c r="F131" s="2">
        <v>9.1</v>
      </c>
      <c r="H131" s="2">
        <v>6.5602934703261129</v>
      </c>
    </row>
    <row r="132" spans="1:8" x14ac:dyDescent="0.25">
      <c r="A132" t="s">
        <v>12</v>
      </c>
      <c r="B132" s="2" t="s">
        <v>117</v>
      </c>
      <c r="C132" s="2" t="s">
        <v>117</v>
      </c>
      <c r="D132" s="2" t="s">
        <v>117</v>
      </c>
      <c r="E132" s="2" t="s">
        <v>117</v>
      </c>
      <c r="F132" s="2" t="s">
        <v>117</v>
      </c>
      <c r="H132" s="2" t="s">
        <v>25</v>
      </c>
    </row>
    <row r="133" spans="1:8" x14ac:dyDescent="0.25">
      <c r="A133" t="s">
        <v>13</v>
      </c>
      <c r="B133" s="2">
        <v>46</v>
      </c>
      <c r="C133" s="2">
        <v>42</v>
      </c>
      <c r="D133" s="2">
        <v>57</v>
      </c>
      <c r="E133" s="2">
        <v>30</v>
      </c>
      <c r="F133" s="2">
        <v>43</v>
      </c>
      <c r="H133" s="2">
        <v>42.706535126906502</v>
      </c>
    </row>
    <row r="134" spans="1:8" x14ac:dyDescent="0.25">
      <c r="A134" t="s">
        <v>98</v>
      </c>
      <c r="B134" s="2">
        <v>0.44999999999999996</v>
      </c>
      <c r="C134" s="2">
        <v>0.40666666666666673</v>
      </c>
      <c r="D134" s="2">
        <v>0.80666666666666664</v>
      </c>
      <c r="E134" s="2">
        <v>0.5033333333333333</v>
      </c>
      <c r="F134" s="2">
        <v>0.66</v>
      </c>
      <c r="G13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WRC data</vt:lpstr>
      <vt:lpstr>Sheet1</vt:lpstr>
    </vt:vector>
  </TitlesOfParts>
  <Company>Environment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Hilke Giles</dc:creator>
  <cp:lastModifiedBy>Hannah Jones</cp:lastModifiedBy>
  <dcterms:created xsi:type="dcterms:W3CDTF">2012-06-26T04:37:13Z</dcterms:created>
  <dcterms:modified xsi:type="dcterms:W3CDTF">2020-06-17T20:46:35Z</dcterms:modified>
</cp:coreProperties>
</file>